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<sst xmlns="http://schemas.openxmlformats.org/spreadsheetml/2006/main" count="152" uniqueCount="126">
  <si>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</si>
  <si>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</si>
  <si>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</si>
  <si>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</si>
  <si>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</si>
  <si>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</si>
  <si>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</si>
  <si>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</si>
  <si>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</si>
  <si>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</si>
  <si>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</si>
  <si>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</si>
  <si>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</si>
  <si>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</si>
  <si>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</si>
  <si>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</si>
  <si>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</si>
  <si>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</si>
  <si>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</si>
  <si>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</si>
  <si>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</si>
  <si>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</si>
  <si>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</si>
  <si>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</si>
  <si>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</si>
  <si>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</si>
  <si>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</si>
  <si>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</si>
  <si>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</si>
  <si>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</si>
  <si>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</si>
  <si>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</si>
  <si>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</si>
  <si>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</si>
  <si>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</si>
  <si>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</si>
  <si>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</si>
  <si>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</si>
  <si>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</si>
  <si>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</si>
  <si>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</si>
  <si>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</si>
  <si>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</si>
  <si>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</si>
  <si>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</si>
  <si>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</si>
  <si>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</si>
  <si>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</si>
  <si>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</si>
  <si>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</si>
  <si>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</si>
  <si>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</si>
  <si>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</si>
  <si>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</si>
  <si>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</si>
  <si>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</si>
  <si>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</si>
  <si>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</si>
  <si>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</si>
  <si>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</si>
  <si>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</si>
  <si>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</si>
  <si>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</si>
  <si>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</si>
  <si>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</si>
  <si>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</si>
  <si>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</si>
  <si>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</si>
  <si>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</si>
  <si>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</si>
  <si>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</si>
  <si>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</si>
  <si>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</si>
  <si>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</si>
  <si>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</si>
  <si>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</si>
  <si>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</si>
  <si>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</si>
  <si>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</si>
  <si>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</si>
  <si>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</si>
  <si>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</si>
  <si>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</si>
  <si>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</si>
  <si>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</si>
  <si>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</si>
  <si>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</si>
  <si>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</si>
  <si>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</si>
  <si>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</si>
  <si>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</si>
  <si>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</si>
  <si>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</si>
  <si>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</si>
  <si>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</si>
  <si>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</si>
  <si>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</si>
  <si>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</si>
  <si>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</si>
  <si>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</si>
  <si>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</si>
  <si>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</si>
  <si>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</si>
  <si>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</si>
  <si>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</si>
  <si>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</si>
  <si>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</si>
  <si>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</si>
  <si>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</si>
  <si>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</si>
  <si>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</si>
  <si>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</si>
  <si>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</si>
  <si>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</si>
  <si>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</si>
  <si>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</si>
  <si>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</si>
  <si>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Народицький районний суд Житомирської області</t>
  </si>
  <si>
    <t>11401. Житомирська область.смт. Народичі</t>
  </si>
  <si>
    <t>вул. Житомирська</t>
  </si>
  <si>
    <t/>
  </si>
  <si>
    <t xml:space="preserve">О.В.Діброва </t>
  </si>
  <si>
    <t>К.М. Пивовар</t>
  </si>
  <si>
    <t>04140-2-13-72</t>
  </si>
  <si>
    <t>04140-2-15-08</t>
  </si>
  <si>
    <t>2 липня 2018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</si>
</sst>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214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&amp;L330C46AF&amp;C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141</v>
      </c>
      <c r="D6" s="96">
        <f>SUM(D7,D10,D13,D14,D15,D20,D23,D24,D18,D19)</f>
        <v>138056.52</v>
      </c>
      <c r="E6" s="96">
        <f>SUM(E7,E10,E13,E14,E15,E20,E23,E24,E18,E19)</f>
        <v>80</v>
      </c>
      <c r="F6" s="96">
        <f>SUM(F7,F10,F13,F14,F15,F20,F23,F24,F18,F19)</f>
        <v>86185.73999999998</v>
      </c>
      <c r="G6" s="96">
        <f>SUM(G7,G10,G13,G14,G15,G20,G23,G24,G18,G19)</f>
        <v>6</v>
      </c>
      <c r="H6" s="96">
        <f>SUM(H7,H10,H13,H14,H15,H20,H23,H24,H18,H19)</f>
        <v>6209.6</v>
      </c>
      <c r="I6" s="96">
        <f>SUM(I7,I10,I13,I14,I15,I20,I23,I24,I18,I19)</f>
        <v>21</v>
      </c>
      <c r="J6" s="96">
        <f>SUM(J7,J10,J13,J14,J15,J20,J23,J24,J18,J19)</f>
        <v>10391.8</v>
      </c>
      <c r="K6" s="96">
        <f>SUM(K7,K10,K13,K14,K15,K20,K23,K24,K18,K19)</f>
        <v>34</v>
      </c>
      <c r="L6" s="96">
        <f>SUM(L7,L10,L13,L14,L15,L20,L23,L24,L18,L19)</f>
        <v>21091.97</v>
      </c>
    </row>
    <row r="7" spans="1:12" ht="16.5" customHeight="1">
      <c r="A7" s="87">
        <v>2</v>
      </c>
      <c r="B7" s="90" t="s">
        <v>75</v>
      </c>
      <c r="C7" s="97">
        <v>78</v>
      </c>
      <c r="D7" s="97">
        <v>104049.92</v>
      </c>
      <c r="E7" s="97">
        <v>51</v>
      </c>
      <c r="F7" s="97">
        <v>68630.9</v>
      </c>
      <c r="G7" s="97">
        <v>4</v>
      </c>
      <c r="H7" s="97">
        <v>5504.8</v>
      </c>
      <c r="I7" s="97">
        <v>9</v>
      </c>
      <c r="J7" s="97">
        <v>6148.8</v>
      </c>
      <c r="K7" s="97">
        <v>14</v>
      </c>
      <c r="L7" s="97">
        <v>11048.57</v>
      </c>
    </row>
    <row r="8" spans="1:12" ht="16.5" customHeight="1">
      <c r="A8" s="87">
        <v>3</v>
      </c>
      <c r="B8" s="91" t="s">
        <v>76</v>
      </c>
      <c r="C8" s="97">
        <v>37</v>
      </c>
      <c r="D8" s="97">
        <v>67743.47</v>
      </c>
      <c r="E8" s="97">
        <v>28</v>
      </c>
      <c r="F8" s="97">
        <v>47250</v>
      </c>
      <c r="G8" s="97">
        <v>3</v>
      </c>
      <c r="H8" s="97">
        <v>4800</v>
      </c>
      <c r="I8" s="97">
        <v>6</v>
      </c>
      <c r="J8" s="97">
        <v>4034.4</v>
      </c>
      <c r="K8" s="97"/>
      <c r="L8" s="97"/>
    </row>
    <row r="9" spans="1:12" ht="16.5" customHeight="1">
      <c r="A9" s="87">
        <v>4</v>
      </c>
      <c r="B9" s="91" t="s">
        <v>77</v>
      </c>
      <c r="C9" s="97">
        <v>41</v>
      </c>
      <c r="D9" s="97">
        <v>36306.45</v>
      </c>
      <c r="E9" s="97">
        <v>23</v>
      </c>
      <c r="F9" s="97">
        <v>21380.9</v>
      </c>
      <c r="G9" s="97">
        <v>1</v>
      </c>
      <c r="H9" s="97">
        <v>704.8</v>
      </c>
      <c r="I9" s="97">
        <v>3</v>
      </c>
      <c r="J9" s="97">
        <v>2114.4</v>
      </c>
      <c r="K9" s="97">
        <v>14</v>
      </c>
      <c r="L9" s="97">
        <v>11048.57</v>
      </c>
    </row>
    <row r="10" spans="1:12" ht="19.5" customHeight="1">
      <c r="A10" s="87">
        <v>5</v>
      </c>
      <c r="B10" s="90" t="s">
        <v>78</v>
      </c>
      <c r="C10" s="97">
        <v>23</v>
      </c>
      <c r="D10" s="97">
        <v>19382</v>
      </c>
      <c r="E10" s="97">
        <v>11</v>
      </c>
      <c r="F10" s="97">
        <v>7400.04</v>
      </c>
      <c r="G10" s="97"/>
      <c r="H10" s="97"/>
      <c r="I10" s="97">
        <v>2</v>
      </c>
      <c r="J10" s="97">
        <v>1409.6</v>
      </c>
      <c r="K10" s="97">
        <v>10</v>
      </c>
      <c r="L10" s="97">
        <v>8105.2</v>
      </c>
    </row>
    <row r="11" spans="1:12" ht="19.5" customHeight="1">
      <c r="A11" s="87">
        <v>6</v>
      </c>
      <c r="B11" s="91" t="s">
        <v>79</v>
      </c>
      <c r="C11" s="97">
        <v>3</v>
      </c>
      <c r="D11" s="97">
        <v>5286</v>
      </c>
      <c r="E11" s="97"/>
      <c r="F11" s="97"/>
      <c r="G11" s="97"/>
      <c r="H11" s="97"/>
      <c r="I11" s="97">
        <v>2</v>
      </c>
      <c r="J11" s="97">
        <v>1409.6</v>
      </c>
      <c r="K11" s="97">
        <v>1</v>
      </c>
      <c r="L11" s="97">
        <v>1762</v>
      </c>
    </row>
    <row r="12" spans="1:12" ht="19.5" customHeight="1">
      <c r="A12" s="87">
        <v>7</v>
      </c>
      <c r="B12" s="91" t="s">
        <v>80</v>
      </c>
      <c r="C12" s="97">
        <v>20</v>
      </c>
      <c r="D12" s="97">
        <v>14096</v>
      </c>
      <c r="E12" s="97">
        <v>11</v>
      </c>
      <c r="F12" s="97">
        <v>7400.04</v>
      </c>
      <c r="G12" s="97"/>
      <c r="H12" s="97"/>
      <c r="I12" s="97"/>
      <c r="J12" s="97"/>
      <c r="K12" s="97">
        <v>9</v>
      </c>
      <c r="L12" s="97">
        <v>6343.2</v>
      </c>
    </row>
    <row r="13" spans="1:12" ht="15" customHeight="1">
      <c r="A13" s="87">
        <v>8</v>
      </c>
      <c r="B13" s="90" t="s">
        <v>18</v>
      </c>
      <c r="C13" s="97">
        <v>10</v>
      </c>
      <c r="D13" s="97">
        <v>7048</v>
      </c>
      <c r="E13" s="97">
        <v>8</v>
      </c>
      <c r="F13" s="97">
        <v>5638.4</v>
      </c>
      <c r="G13" s="97"/>
      <c r="H13" s="97"/>
      <c r="I13" s="97">
        <v>2</v>
      </c>
      <c r="J13" s="97">
        <v>1280</v>
      </c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13</v>
      </c>
      <c r="D15" s="97">
        <v>4581.2</v>
      </c>
      <c r="E15" s="97">
        <v>10</v>
      </c>
      <c r="F15" s="97">
        <v>4516.4</v>
      </c>
      <c r="G15" s="97">
        <v>2</v>
      </c>
      <c r="H15" s="97">
        <v>704.8</v>
      </c>
      <c r="I15" s="97"/>
      <c r="J15" s="97"/>
      <c r="K15" s="97">
        <v>1</v>
      </c>
      <c r="L15" s="97">
        <v>352.4</v>
      </c>
    </row>
    <row r="16" spans="1:12" ht="21" customHeight="1">
      <c r="A16" s="87">
        <v>11</v>
      </c>
      <c r="B16" s="91" t="s">
        <v>79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13</v>
      </c>
      <c r="D17" s="97">
        <v>4581.2</v>
      </c>
      <c r="E17" s="97">
        <v>10</v>
      </c>
      <c r="F17" s="97">
        <v>4516.4</v>
      </c>
      <c r="G17" s="97">
        <v>2</v>
      </c>
      <c r="H17" s="97">
        <v>704.8</v>
      </c>
      <c r="I17" s="97"/>
      <c r="J17" s="97"/>
      <c r="K17" s="97">
        <v>1</v>
      </c>
      <c r="L17" s="97">
        <v>352.4</v>
      </c>
    </row>
    <row r="18" spans="1:12" ht="21" customHeight="1">
      <c r="A18" s="87">
        <v>13</v>
      </c>
      <c r="B18" s="99" t="s">
        <v>107</v>
      </c>
      <c r="C18" s="97">
        <v>17</v>
      </c>
      <c r="D18" s="97">
        <v>2995.4</v>
      </c>
      <c r="E18" s="97"/>
      <c r="F18" s="97"/>
      <c r="G18" s="97"/>
      <c r="H18" s="97"/>
      <c r="I18" s="97">
        <v>8</v>
      </c>
      <c r="J18" s="97">
        <v>1553.4</v>
      </c>
      <c r="K18" s="97">
        <v>9</v>
      </c>
      <c r="L18" s="97">
        <v>1585.8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2</v>
      </c>
      <c r="D38" s="96">
        <f>SUM(D39,D46,D47,D48)</f>
        <v>2466.8</v>
      </c>
      <c r="E38" s="96">
        <f>SUM(E39,E46,E47,E48)</f>
        <v>1</v>
      </c>
      <c r="F38" s="96">
        <f>SUM(F39,F46,F47,F48)</f>
        <v>1600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1</v>
      </c>
      <c r="L38" s="96">
        <f>SUM(L39,L46,L47,L48)</f>
        <v>704.8</v>
      </c>
    </row>
    <row r="39" spans="1:12" ht="24" customHeight="1">
      <c r="A39" s="87">
        <v>34</v>
      </c>
      <c r="B39" s="90" t="s">
        <v>86</v>
      </c>
      <c r="C39" s="97">
        <f>SUM(C40,C43)</f>
        <v>2</v>
      </c>
      <c r="D39" s="97">
        <f>SUM(D40,D43)</f>
        <v>2466.8</v>
      </c>
      <c r="E39" s="97">
        <f>SUM(E40,E43)</f>
        <v>1</v>
      </c>
      <c r="F39" s="97">
        <f>SUM(F40,F43)</f>
        <v>1600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1</v>
      </c>
      <c r="L39" s="97">
        <f>SUM(L40,L43)</f>
        <v>704.8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2</v>
      </c>
      <c r="D43" s="97">
        <v>2466.8</v>
      </c>
      <c r="E43" s="97">
        <v>1</v>
      </c>
      <c r="F43" s="97">
        <v>1600</v>
      </c>
      <c r="G43" s="97"/>
      <c r="H43" s="97"/>
      <c r="I43" s="97"/>
      <c r="J43" s="97"/>
      <c r="K43" s="97">
        <v>1</v>
      </c>
      <c r="L43" s="97">
        <v>704.8</v>
      </c>
    </row>
    <row r="44" spans="1:12" ht="30" customHeight="1">
      <c r="A44" s="87">
        <v>39</v>
      </c>
      <c r="B44" s="91" t="s">
        <v>90</v>
      </c>
      <c r="C44" s="97">
        <v>1</v>
      </c>
      <c r="D44" s="97">
        <v>1762</v>
      </c>
      <c r="E44" s="97">
        <v>1</v>
      </c>
      <c r="F44" s="97">
        <v>1600</v>
      </c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1</v>
      </c>
      <c r="D45" s="97">
        <v>704.8</v>
      </c>
      <c r="E45" s="97"/>
      <c r="F45" s="97"/>
      <c r="G45" s="97"/>
      <c r="H45" s="97"/>
      <c r="I45" s="97"/>
      <c r="J45" s="97"/>
      <c r="K45" s="97">
        <v>1</v>
      </c>
      <c r="L45" s="97">
        <v>704.8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2</v>
      </c>
      <c r="D49" s="96">
        <f>SUM(D50:D53)</f>
        <v>79.29</v>
      </c>
      <c r="E49" s="96">
        <f>SUM(E50:E53)</f>
        <v>2</v>
      </c>
      <c r="F49" s="96">
        <f>SUM(F50:F53)</f>
        <v>79.5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2</v>
      </c>
      <c r="D50" s="97">
        <v>79.29</v>
      </c>
      <c r="E50" s="97">
        <v>2</v>
      </c>
      <c r="F50" s="97">
        <v>79.5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46</v>
      </c>
      <c r="D54" s="96">
        <v>16210.4</v>
      </c>
      <c r="E54" s="96">
        <v>22</v>
      </c>
      <c r="F54" s="96">
        <v>7752.4</v>
      </c>
      <c r="G54" s="96"/>
      <c r="H54" s="96"/>
      <c r="I54" s="96">
        <v>46</v>
      </c>
      <c r="J54" s="96">
        <v>16210.4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191</v>
      </c>
      <c r="D55" s="96">
        <f t="shared" si="0"/>
        <v>156813.00999999998</v>
      </c>
      <c r="E55" s="96">
        <f t="shared" si="0"/>
        <v>105</v>
      </c>
      <c r="F55" s="96">
        <f t="shared" si="0"/>
        <v>95617.63999999997</v>
      </c>
      <c r="G55" s="96">
        <f t="shared" si="0"/>
        <v>6</v>
      </c>
      <c r="H55" s="96">
        <f t="shared" si="0"/>
        <v>6209.6</v>
      </c>
      <c r="I55" s="96">
        <f t="shared" si="0"/>
        <v>67</v>
      </c>
      <c r="J55" s="96">
        <f t="shared" si="0"/>
        <v>26602.199999999997</v>
      </c>
      <c r="K55" s="96">
        <f t="shared" si="0"/>
        <v>35</v>
      </c>
      <c r="L55" s="96">
        <f t="shared" si="0"/>
        <v>21796.77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&amp;L330C46AF&amp;CФорма № 10, Підрозділ: Народицький районний суд Житомирської області,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35</v>
      </c>
      <c r="F4" s="93">
        <f>SUM(F5:F24)</f>
        <v>21796.769999999997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18</v>
      </c>
      <c r="F7" s="95">
        <v>7929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1762</v>
      </c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1</v>
      </c>
      <c r="F13" s="95">
        <v>704.8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15</v>
      </c>
      <c r="F14" s="95">
        <v>11400.97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120</v>
      </c>
      <c r="D33" s="141"/>
      <c r="F33" s="98" t="s">
        <v>125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0" r:id="rId1"/>
  <headerFooter>
    <oddFooter>&amp;L330C46AF&amp;CФорма № 10, Підрозділ: Народицький районний суд Житомирської області,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ATLANT</cp:lastModifiedBy>
  <cp:lastPrinted>2018-03-15T14:08:04Z</cp:lastPrinted>
  <dcterms:created xsi:type="dcterms:W3CDTF">2015-09-09T10:27:37Z</dcterms:created>
  <dcterms:modified xsi:type="dcterms:W3CDTF">2018-07-05T09:03:55Z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10_00284_2.2018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321FCBE1</vt:lpwstr>
  </property>
  <property fmtid="{D5CDD505-2E9C-101B-9397-08002B2CF9AE}" pid="10" name="Підрозд">
    <vt:lpwstr>Народицький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485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3.21.0.1578</vt:lpwstr>
  </property>
</Properties>
</file>