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<sst xmlns="http://schemas.openxmlformats.org/spreadsheetml/2006/main" count="1996" uniqueCount="984">
  <si>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</si>
  <si>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</si>
  <si>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</si>
  <si>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</si>
  <si>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</si>
  <si>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</si>
  <si>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</si>
  <si>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</si>
  <si>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</si>
  <si>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</si>
  <si>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</si>
  <si>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</si>
  <si>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</si>
  <si>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</si>
  <si>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</si>
  <si>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</si>
  <si>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</si>
  <si>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</si>
  <si>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</si>
  <si>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</si>
  <si>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</si>
  <si>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</si>
  <si>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</si>
  <si>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</si>
  <si>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</si>
  <si>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</si>
  <si>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</si>
  <si>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</si>
  <si>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</si>
  <si>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</si>
  <si>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</si>
  <si>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</si>
  <si>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</si>
  <si>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</si>
  <si>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</si>
  <si>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</si>
  <si>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</si>
  <si>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</si>
  <si>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</si>
  <si>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</si>
  <si>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</si>
  <si>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</si>
  <si>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</si>
  <si>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</si>
  <si>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</si>
  <si>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</si>
  <si>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</si>
  <si>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</si>
  <si>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</si>
  <si>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</si>
  <si>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</si>
  <si>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</si>
  <si>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</si>
  <si>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</si>
  <si>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</si>
  <si>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</si>
  <si>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</si>
  <si>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</si>
  <si>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</si>
  <si>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</si>
  <si>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</si>
  <si>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</si>
  <si>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</si>
  <si>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</si>
  <si>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</si>
  <si>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</si>
  <si>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</si>
  <si>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</si>
  <si>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</si>
  <si>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</si>
  <si>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</si>
  <si>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</si>
  <si>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</si>
  <si>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</si>
  <si>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</si>
  <si>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</si>
  <si>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</si>
  <si>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</si>
  <si>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</si>
  <si>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</si>
  <si>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</si>
  <si>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</si>
  <si>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</si>
  <si>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</si>
  <si>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</si>
  <si>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</si>
  <si>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</si>
  <si>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</si>
  <si>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</si>
  <si>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</si>
  <si>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</si>
  <si>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</si>
  <si>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</si>
  <si>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</si>
  <si>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</si>
  <si>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</si>
  <si>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</si>
  <si>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</si>
  <si>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</si>
  <si>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</si>
  <si>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</si>
  <si>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</si>
  <si>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</si>
  <si>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</si>
  <si>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</si>
  <si>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</si>
  <si>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</si>
  <si>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</si>
  <si>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</si>
  <si>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</si>
  <si>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</si>
  <si>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</si>
  <si>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</si>
  <si>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</si>
  <si>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</si>
  <si>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</si>
  <si>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</si>
  <si>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</si>
  <si>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</si>
  <si>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</si>
  <si>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</si>
  <si>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</si>
  <si>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</si>
  <si>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</si>
  <si>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</si>
  <si>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</si>
  <si>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</si>
  <si>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</si>
  <si>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</si>
  <si>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</si>
  <si>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</si>
  <si>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</si>
  <si>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</si>
  <si>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</si>
  <si>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</si>
  <si>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</si>
  <si>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</si>
  <si>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</si>
  <si>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</si>
  <si>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</si>
  <si>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</si>
  <si>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</si>
  <si>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</si>
  <si>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</si>
  <si>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</si>
  <si>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</si>
  <si>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</si>
  <si>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</si>
  <si>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</si>
  <si>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</si>
  <si>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</si>
  <si>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</si>
  <si>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</si>
  <si>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</si>
  <si>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</si>
  <si>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</si>
  <si>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</si>
  <si>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</si>
  <si>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</si>
  <si>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</si>
  <si>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</si>
  <si>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</si>
  <si>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</si>
  <si>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</si>
  <si>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</si>
  <si>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</si>
  <si>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</si>
  <si>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</si>
  <si>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</si>
  <si>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</si>
  <si>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</si>
  <si>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</si>
  <si>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</si>
  <si>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</si>
  <si>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</si>
  <si>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</si>
  <si>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</si>
  <si>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</si>
  <si>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</si>
  <si>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</si>
  <si>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</si>
  <si>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</si>
  <si>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</si>
  <si>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</si>
  <si>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</si>
  <si>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</si>
  <si>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</si>
  <si>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</si>
  <si>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</si>
  <si>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</si>
  <si>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</si>
  <si>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</si>
  <si>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</si>
  <si>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</si>
  <si>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</si>
  <si>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</si>
  <si>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</si>
  <si>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</si>
  <si>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</si>
  <si>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</si>
  <si>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</si>
  <si>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</si>
  <si>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</si>
  <si>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</si>
  <si>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</si>
  <si>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</si>
  <si>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</si>
  <si>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</si>
  <si>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</si>
  <si>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</si>
  <si>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</si>
  <si>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</si>
  <si>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</si>
  <si>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</si>
  <si>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</si>
  <si>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</si>
  <si>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</si>
  <si>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</si>
  <si>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</si>
  <si>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</si>
  <si>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</si>
  <si>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</si>
  <si>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</si>
  <si>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</si>
  <si>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</si>
  <si>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</si>
  <si>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</si>
  <si>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</si>
  <si>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</si>
  <si>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</si>
  <si>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</si>
  <si>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</si>
  <si>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</si>
  <si>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</si>
  <si>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</si>
  <si>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</si>
  <si>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</si>
  <si>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</si>
  <si>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</si>
  <si>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</si>
  <si>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</si>
  <si>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</si>
  <si>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</si>
  <si>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</si>
  <si>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</si>
  <si>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</si>
  <si>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</si>
  <si>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</si>
  <si>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</si>
  <si>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</si>
  <si>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</si>
  <si>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</si>
  <si>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</si>
  <si>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</si>
  <si>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</si>
  <si>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</si>
  <si>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</si>
  <si>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</si>
  <si>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</si>
  <si>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</si>
  <si>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</si>
  <si>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</si>
  <si>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</si>
  <si>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</si>
  <si>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</si>
  <si>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</si>
  <si>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</si>
  <si>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</si>
  <si>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</si>
  <si>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</si>
  <si>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</si>
  <si>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</si>
  <si>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</si>
  <si>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</si>
  <si>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</si>
  <si>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</si>
  <si>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</si>
  <si>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</si>
  <si>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</si>
  <si>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</si>
  <si>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</si>
  <si>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</si>
  <si>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</si>
  <si>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</si>
  <si>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</si>
  <si>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</si>
  <si>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</si>
  <si>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</si>
  <si>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</si>
  <si>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</si>
  <si>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</si>
  <si>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</si>
  <si>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</si>
  <si>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</si>
  <si>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</si>
  <si>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</si>
  <si>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</si>
  <si>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</si>
  <si>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</si>
  <si>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</si>
  <si>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</si>
  <si>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</si>
  <si>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</si>
  <si>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</si>
  <si>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</si>
  <si>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</si>
  <si>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</si>
  <si>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</si>
  <si>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</si>
  <si>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</si>
  <si>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</si>
  <si>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</si>
  <si>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</si>
  <si>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</si>
  <si>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</si>
  <si>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</si>
  <si>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</si>
  <si>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</si>
  <si>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</si>
  <si>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</si>
  <si>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</si>
  <si>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</si>
  <si>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</si>
  <si>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</si>
  <si>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</si>
  <si>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</si>
  <si>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</si>
  <si>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</si>
  <si>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</si>
  <si>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</si>
  <si>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</si>
  <si>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</si>
  <si>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</si>
  <si>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</si>
  <si>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</si>
  <si>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</si>
  <si>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</si>
  <si>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</si>
  <si>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</si>
  <si>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</si>
  <si>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</si>
  <si>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</si>
  <si>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</si>
  <si>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</si>
  <si>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</si>
  <si>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</si>
  <si>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</si>
  <si>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</si>
  <si>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</si>
  <si>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</si>
  <si>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</si>
  <si>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</si>
  <si>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</si>
  <si>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</si>
  <si>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</si>
  <si>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</si>
  <si>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</si>
  <si>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</si>
  <si>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</si>
  <si>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</si>
  <si>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</si>
  <si>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</si>
  <si>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</si>
  <si>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</si>
  <si>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</si>
  <si>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</si>
  <si>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</si>
  <si>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</si>
  <si>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</si>
  <si>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</si>
  <si>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</si>
  <si>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</si>
  <si>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</si>
  <si>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</si>
  <si>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</si>
  <si>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</si>
  <si>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</si>
  <si>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</si>
  <si>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</si>
  <si>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</si>
  <si>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</si>
  <si>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</si>
  <si>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</si>
  <si>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</si>
  <si>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</si>
  <si>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</si>
  <si>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</si>
  <si>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</si>
  <si>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</si>
  <si>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</si>
  <si>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</si>
  <si>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</si>
  <si>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</si>
  <si>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</si>
  <si>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</si>
  <si>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</si>
  <si>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</si>
  <si>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</si>
  <si>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</si>
  <si>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</si>
  <si>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</si>
  <si>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</si>
  <si>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</si>
  <si>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</si>
  <si>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</si>
  <si>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</si>
  <si>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</si>
  <si>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</si>
  <si>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</si>
  <si>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</si>
  <si>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</si>
  <si>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</si>
  <si>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</si>
  <si>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</si>
  <si>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</si>
  <si>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</si>
  <si>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</si>
  <si>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</si>
  <si>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</si>
  <si>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</si>
  <si>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</si>
  <si>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</si>
  <si>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</si>
  <si>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</si>
  <si>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</si>
  <si>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</si>
  <si>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</si>
  <si>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</si>
  <si>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</si>
  <si>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</si>
  <si>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</si>
  <si>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</si>
  <si>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</si>
  <si>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</si>
  <si>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</si>
  <si>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</si>
  <si>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</si>
  <si>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</si>
  <si>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</si>
  <si>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</si>
  <si>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</si>
  <si>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</si>
  <si>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</si>
  <si>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</si>
  <si>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</si>
  <si>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</si>
  <si>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</si>
  <si>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</si>
  <si>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</si>
  <si>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</si>
  <si>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</si>
  <si>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</si>
  <si>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</si>
  <si>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</si>
  <si>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</si>
  <si>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</si>
  <si>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</si>
  <si>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</si>
  <si>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</si>
  <si>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</si>
  <si>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</si>
  <si>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</si>
  <si>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</si>
  <si>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</si>
  <si>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</si>
  <si>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</si>
  <si>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</si>
  <si>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</si>
  <si>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</si>
  <si>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</si>
  <si>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</si>
  <si>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</si>
  <si>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</si>
  <si>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</si>
  <si>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</si>
  <si>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</si>
  <si>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</si>
  <si>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</si>
  <si>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</si>
  <si>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</si>
  <si>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</si>
  <si>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</si>
  <si>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</si>
  <si>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</si>
  <si>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</si>
  <si>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</si>
  <si>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</si>
  <si>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</si>
  <si>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</si>
  <si>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</si>
  <si>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</si>
  <si>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</si>
  <si>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</si>
  <si>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</si>
  <si>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</si>
  <si>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</si>
  <si>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</si>
  <si>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</si>
  <si>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</si>
  <si>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</si>
  <si>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</si>
  <si>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</si>
  <si>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</si>
  <si>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</si>
  <si>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</si>
  <si>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</si>
  <si>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</si>
  <si>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</si>
  <si>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</si>
  <si>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</si>
  <si>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</si>
  <si>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</si>
  <si>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</si>
  <si>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</si>
  <si>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</si>
  <si>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</si>
  <si>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</si>
  <si>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</si>
  <si>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</si>
  <si>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</si>
  <si>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</si>
  <si>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</si>
  <si>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</si>
  <si>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</si>
  <si>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</si>
  <si>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</si>
  <si>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</si>
  <si>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</si>
  <si>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</si>
  <si>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</si>
  <si>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</si>
  <si>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</si>
  <si>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</si>
  <si>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</si>
  <si>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</si>
  <si>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</si>
  <si>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</si>
  <si>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</si>
  <si>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</si>
  <si>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</si>
  <si>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</si>
  <si>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</si>
  <si>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</si>
  <si>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</si>
  <si>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</si>
  <si>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</si>
  <si>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</si>
  <si>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</si>
  <si>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</si>
  <si>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</si>
  <si>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</si>
  <si>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</si>
  <si>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</si>
  <si>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</si>
  <si>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</si>
  <si>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</si>
  <si>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</si>
  <si>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</si>
  <si>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</si>
  <si>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</si>
  <si>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</si>
  <si>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</si>
  <si>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</si>
  <si>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</si>
  <si>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</si>
  <si>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</si>
  <si>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</si>
  <si>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</si>
  <si>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</si>
  <si>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</si>
  <si>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</si>
  <si>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</si>
  <si>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</si>
  <si>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</si>
  <si>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</si>
  <si>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</si>
  <si>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</si>
  <si>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</si>
  <si>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</si>
  <si>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</si>
  <si>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</si>
  <si>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</si>
  <si>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</si>
  <si>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</si>
  <si>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</si>
  <si>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</si>
  <si>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</si>
  <si>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</si>
  <si>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</si>
  <si>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</si>
  <si>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</si>
  <si>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</si>
  <si>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</si>
  <si>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</si>
  <si>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</si>
  <si>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</si>
  <si>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</si>
  <si>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</si>
  <si>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</si>
  <si>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</si>
  <si>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</si>
  <si>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</si>
  <si>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</si>
  <si>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</si>
  <si>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</si>
  <si>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</si>
  <si>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</si>
  <si>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</si>
  <si>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</si>
  <si>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</si>
  <si>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</si>
  <si>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</si>
  <si>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</si>
  <si>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</si>
  <si>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</si>
  <si>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</si>
  <si>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</si>
  <si>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</si>
  <si>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</si>
  <si>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</si>
  <si>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</si>
  <si>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</si>
  <si>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</si>
  <si>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</si>
  <si>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</si>
  <si>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</si>
  <si>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</si>
  <si>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</si>
  <si>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</si>
  <si>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</si>
  <si>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</si>
  <si>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</si>
  <si>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</si>
  <si>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</si>
  <si>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</si>
  <si>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</si>
  <si>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</si>
  <si>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</si>
  <si>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</si>
  <si>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</si>
  <si>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</si>
  <si>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</si>
  <si>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</si>
  <si>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</si>
  <si>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</si>
  <si>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</si>
  <si>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</si>
  <si>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</si>
  <si>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</si>
  <si>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</si>
  <si>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</si>
  <si>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</si>
  <si>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</si>
  <si>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</si>
  <si>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</si>
  <si>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</si>
  <si>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</si>
  <si>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</si>
  <si>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</si>
  <si>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</si>
  <si>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</si>
  <si>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</si>
  <si>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</si>
  <si>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</si>
  <si>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</si>
  <si>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</si>
  <si>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</si>
  <si>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</si>
  <si>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</si>
  <si>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</si>
  <si>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</si>
  <si>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</si>
  <si>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</si>
  <si>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</si>
  <si>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</si>
  <si>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</si>
  <si>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</si>
  <si>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</si>
  <si>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</si>
  <si>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</si>
  <si>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</si>
  <si>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</si>
  <si>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</si>
  <si>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</si>
  <si>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</si>
  <si>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</si>
  <si>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</si>
  <si>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</si>
  <si>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</si>
  <si>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</si>
  <si>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</si>
  <si>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</si>
  <si>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</si>
  <si>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</si>
  <si>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</si>
  <si>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</si>
  <si>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</si>
  <si>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</si>
  <si>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</si>
  <si>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</si>
  <si>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</si>
  <si>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</si>
  <si>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</si>
  <si>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</si>
  <si>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</si>
  <si>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</si>
  <si>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</si>
  <si>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</si>
  <si>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</si>
  <si>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</si>
  <si>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</si>
  <si>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</si>
  <si>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</si>
  <si>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</si>
  <si>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</si>
  <si>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</si>
  <si>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</si>
  <si>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</si>
  <si>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</si>
  <si>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</si>
  <si>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</si>
  <si>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</si>
  <si>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</si>
  <si>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</si>
  <si>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</si>
  <si>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</si>
  <si>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</si>
  <si>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</si>
  <si>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</si>
  <si>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</si>
  <si>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</si>
  <si>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</si>
  <si>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</si>
  <si>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</si>
  <si>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</si>
  <si>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</si>
  <si>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</si>
  <si>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</si>
  <si>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</si>
  <si>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</si>
  <si>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</si>
  <si>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</si>
  <si>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</si>
  <si>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</si>
  <si>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</si>
  <si>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</si>
  <si>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</si>
  <si>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</si>
  <si>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</si>
  <si>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</si>
  <si>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</si>
  <si>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</si>
  <si>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</si>
  <si>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</si>
  <si>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</si>
  <si>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</si>
  <si>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</si>
  <si>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</si>
  <si>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</si>
  <si>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</si>
  <si>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</si>
  <si>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</si>
  <si>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</si>
  <si>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</si>
  <si>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</si>
  <si>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</si>
  <si>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</si>
  <si>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</si>
  <si>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</si>
  <si>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</si>
  <si>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</si>
  <si>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</si>
  <si>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</si>
  <si>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</si>
  <si>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</si>
  <si>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</si>
  <si>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</si>
  <si>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</si>
  <si>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</si>
  <si>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</si>
  <si>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</si>
  <si>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</si>
  <si>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</si>
  <si>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</si>
  <si>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</si>
  <si>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</si>
  <si>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</si>
  <si>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</si>
  <si>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</si>
  <si>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</si>
  <si>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</si>
  <si>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</si>
  <si>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</si>
  <si>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</si>
  <si>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</si>
  <si>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</si>
  <si>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</si>
  <si>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</si>
  <si>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</si>
  <si>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</si>
  <si>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</si>
  <si>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</si>
  <si>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</si>
  <si>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</si>
  <si>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</si>
  <si>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</si>
  <si>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</si>
  <si>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</si>
  <si>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</si>
  <si>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</si>
  <si>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</si>
  <si>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</si>
  <si>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</si>
  <si>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</si>
  <si>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</si>
  <si>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</si>
  <si>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</si>
  <si>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</si>
  <si>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</si>
  <si>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</si>
  <si>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</si>
  <si>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</si>
  <si>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</si>
  <si>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</si>
  <si>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</si>
  <si>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</si>
  <si>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</si>
  <si>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</si>
  <si>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</si>
  <si>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</si>
  <si>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</si>
  <si>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</si>
  <si>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</si>
  <si>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</si>
  <si>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</si>
  <si>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</si>
  <si>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</si>
  <si>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</si>
  <si>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</si>
  <si>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</si>
  <si>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</si>
  <si>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</si>
  <si>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</si>
  <si>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</si>
  <si>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</si>
  <si>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</si>
  <si>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</si>
  <si>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</si>
  <si>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</si>
  <si>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</si>
  <si>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</si>
  <si>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</si>
  <si>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</si>
  <si>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</si>
  <si>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</si>
  <si>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</si>
  <si>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</si>
  <si>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</si>
  <si>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</si>
  <si>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</si>
  <si>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</si>
  <si>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</si>
  <si>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</si>
  <si>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</si>
  <si>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</si>
  <si>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</si>
  <si>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</si>
  <si>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</si>
  <si>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</si>
  <si>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</si>
  <si>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</si>
  <si>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</si>
  <si>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</si>
  <si>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</si>
  <si>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</si>
  <si>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</si>
  <si>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</si>
  <si>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</si>
  <si>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</si>
  <si>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</si>
  <si>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</si>
  <si>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</si>
  <si>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</si>
  <si>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</si>
  <si>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</si>
  <si>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</si>
  <si>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</si>
  <si>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</si>
  <si>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</si>
  <si>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</si>
  <si>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</si>
  <si>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</si>
  <si>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</si>
  <si>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</si>
  <si>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</si>
  <si>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</si>
  <si>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</si>
  <si>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</si>
  <si>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</si>
  <si>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</si>
  <si>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</si>
  <si>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</si>
  <si>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</si>
  <si>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</si>
  <si>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</si>
  <si>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</si>
  <si>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</si>
  <si>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</si>
  <si>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</si>
  <si>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</si>
  <si>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</si>
  <si>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</si>
  <si>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</si>
  <si>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</si>
  <si>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</si>
  <si>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</si>
  <si>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</si>
  <si>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</si>
  <si>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</si>
  <si>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</si>
  <si>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</si>
  <si>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</si>
  <si>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</si>
  <si>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</si>
  <si>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</si>
  <si>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</si>
  <si>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</si>
  <si>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</si>
  <si>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</si>
  <si>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</si>
  <si>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</si>
  <si>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</si>
  <si>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</si>
  <si>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</si>
  <si>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</si>
  <si>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</si>
  <si>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</si>
  <si>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</si>
  <si>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</si>
  <si>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</si>
  <si>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</si>
  <si>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</si>
  <si>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</si>
  <si>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</si>
  <si>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</si>
  <si>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</si>
  <si>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</si>
  <si>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</si>
  <si>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</si>
  <si>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</si>
  <si>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</si>
  <si>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</si>
  <si>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</si>
  <si>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</si>
  <si>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</si>
  <si>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</si>
  <si>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</si>
  <si>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</si>
  <si>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</si>
  <si>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</si>
  <si>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</si>
  <si>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</si>
  <si>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</si>
  <si>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</si>
  <si>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</si>
  <si>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</si>
  <si>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</si>
  <si>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</si>
  <si>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</si>
  <si>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</si>
  <si>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</si>
  <si>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</si>
  <si>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</si>
  <si>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</si>
  <si>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</si>
  <si>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</si>
  <si>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</si>
  <si>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</si>
  <si>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Народицький районний суд Житомирської області</t>
  </si>
  <si>
    <t>11401. Житомирська область.смт. Народичі</t>
  </si>
  <si>
    <t>вул. Житомирська</t>
  </si>
  <si>
    <t xml:space="preserve">О.В. Толста </t>
  </si>
  <si>
    <t>Т.В. Савченко</t>
  </si>
  <si>
    <t>10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</si>
</sst>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214</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&amp;LD291945F&amp;C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677</v>
      </c>
      <c r="E9" s="73">
        <f>SUM(E10:E549)</f>
        <v>621</v>
      </c>
      <c r="F9" s="73">
        <f>SUM(F10:F549)</f>
        <v>78</v>
      </c>
      <c r="G9" s="73">
        <f>SUM(G10:G549)</f>
        <v>77</v>
      </c>
      <c r="H9" s="73">
        <f>SUM(H10:H549)</f>
        <v>536</v>
      </c>
      <c r="I9" s="73">
        <f>SUM(I10:I549)</f>
        <v>63</v>
      </c>
      <c r="J9" s="73">
        <f>SUM(J10:J549)</f>
        <v>538</v>
      </c>
      <c r="K9" s="73">
        <f>SUM(K10:K549)</f>
        <v>134</v>
      </c>
      <c r="L9" s="73">
        <f>SUM(L10:L549)</f>
        <v>3</v>
      </c>
      <c r="M9" s="73">
        <f>SUM(M10:M549)</f>
        <v>401</v>
      </c>
      <c r="N9" s="73">
        <f>SUM(N10:N549)</f>
        <v>0</v>
      </c>
      <c r="O9" s="73">
        <f>SUM(O10:O549)</f>
        <v>255</v>
      </c>
      <c r="P9" s="73">
        <f>SUM(P10:P549)</f>
        <v>0</v>
      </c>
      <c r="Q9" s="73">
        <f>SUM(Q10:Q549)</f>
        <v>44</v>
      </c>
      <c r="R9" s="73">
        <f>SUM(R10:R549)</f>
        <v>98</v>
      </c>
      <c r="S9" s="73">
        <f>SUM(S10:S549)</f>
        <v>11</v>
      </c>
      <c r="T9" s="73">
        <f>SUM(T10:T549)</f>
        <v>108</v>
      </c>
      <c r="U9" s="73">
        <f>SUM(U10:U549)</f>
        <v>0</v>
      </c>
      <c r="V9" s="73">
        <f>SUM(V10:V549)</f>
        <v>0</v>
      </c>
      <c r="W9" s="73">
        <f>SUM(W10:W549)</f>
        <v>0</v>
      </c>
      <c r="X9" s="73">
        <f>SUM(X10:X549)</f>
        <v>8</v>
      </c>
      <c r="Y9" s="73">
        <f>SUM(Y10:Y549)</f>
        <v>4</v>
      </c>
      <c r="Z9" s="73">
        <f>SUM(Z10:Z549)</f>
        <v>0</v>
      </c>
      <c r="AA9" s="73">
        <f>SUM(AA10:AA549)</f>
        <v>3</v>
      </c>
      <c r="AB9" s="73">
        <f>SUM(AB10:AB549)</f>
        <v>0</v>
      </c>
      <c r="AC9" s="73">
        <f>SUM(AC10:AC549)</f>
        <v>0</v>
      </c>
      <c r="AD9" s="73">
        <f>SUM(AD10:AD549)</f>
        <v>0</v>
      </c>
      <c r="AE9" s="73">
        <f>SUM(AE10:AE549)</f>
        <v>2</v>
      </c>
      <c r="AF9" s="73">
        <f>SUM(AF10:AF549)</f>
        <v>0</v>
      </c>
      <c r="AG9" s="73">
        <f>SUM(AG10:AG549)</f>
        <v>10</v>
      </c>
      <c r="AH9" s="73">
        <f>SUM(AH10:AH549)</f>
        <v>907630</v>
      </c>
      <c r="AI9" s="73">
        <f>SUM(AI10:AI549)</f>
        <v>101949</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1</v>
      </c>
      <c r="L19" s="57"/>
      <c r="M19" s="57">
        <v>2</v>
      </c>
      <c r="N19" s="57"/>
      <c r="O19" s="57"/>
      <c r="P19" s="57"/>
      <c r="Q19" s="57"/>
      <c r="R19" s="57">
        <v>2</v>
      </c>
      <c r="S19" s="57"/>
      <c r="T19" s="57"/>
      <c r="U19" s="57"/>
      <c r="V19" s="57"/>
      <c r="W19" s="57"/>
      <c r="X19" s="57">
        <v>1</v>
      </c>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189</v>
      </c>
      <c r="E22" s="57">
        <v>164</v>
      </c>
      <c r="F22" s="57">
        <v>30</v>
      </c>
      <c r="G22" s="57">
        <v>30</v>
      </c>
      <c r="H22" s="57">
        <v>141</v>
      </c>
      <c r="I22" s="57">
        <v>18</v>
      </c>
      <c r="J22" s="57">
        <v>143</v>
      </c>
      <c r="K22" s="57"/>
      <c r="L22" s="57"/>
      <c r="M22" s="57">
        <v>143</v>
      </c>
      <c r="N22" s="57"/>
      <c r="O22" s="57">
        <v>111</v>
      </c>
      <c r="P22" s="57"/>
      <c r="Q22" s="57">
        <v>7</v>
      </c>
      <c r="R22" s="57">
        <v>25</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c r="A26" s="12">
        <v>18</v>
      </c>
      <c r="B26" s="51" t="s">
        <v>133</v>
      </c>
      <c r="C26" s="50" t="s">
        <v>134</v>
      </c>
      <c r="D26" s="57">
        <v>113</v>
      </c>
      <c r="E26" s="57">
        <v>113</v>
      </c>
      <c r="F26" s="57"/>
      <c r="G26" s="57"/>
      <c r="H26" s="57">
        <v>113</v>
      </c>
      <c r="I26" s="57"/>
      <c r="J26" s="57">
        <v>113</v>
      </c>
      <c r="K26" s="57"/>
      <c r="L26" s="57"/>
      <c r="M26" s="57">
        <v>113</v>
      </c>
      <c r="N26" s="57"/>
      <c r="O26" s="57">
        <v>113</v>
      </c>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6</v>
      </c>
      <c r="E32" s="57">
        <v>5</v>
      </c>
      <c r="F32" s="57"/>
      <c r="G32" s="57"/>
      <c r="H32" s="57">
        <v>6</v>
      </c>
      <c r="I32" s="57"/>
      <c r="J32" s="57">
        <v>6</v>
      </c>
      <c r="K32" s="57">
        <v>1</v>
      </c>
      <c r="L32" s="57"/>
      <c r="M32" s="57">
        <v>5</v>
      </c>
      <c r="N32" s="57"/>
      <c r="O32" s="57">
        <v>1</v>
      </c>
      <c r="P32" s="57"/>
      <c r="Q32" s="57"/>
      <c r="R32" s="57">
        <v>4</v>
      </c>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4</v>
      </c>
      <c r="E88" s="57">
        <v>4</v>
      </c>
      <c r="F88" s="57">
        <v>2</v>
      </c>
      <c r="G88" s="57">
        <v>2</v>
      </c>
      <c r="H88" s="57">
        <v>2</v>
      </c>
      <c r="I88" s="57"/>
      <c r="J88" s="57">
        <v>2</v>
      </c>
      <c r="K88" s="57">
        <v>1</v>
      </c>
      <c r="L88" s="57"/>
      <c r="M88" s="57">
        <v>1</v>
      </c>
      <c r="N88" s="57"/>
      <c r="O88" s="57">
        <v>1</v>
      </c>
      <c r="P88" s="57"/>
      <c r="Q88" s="57"/>
      <c r="R88" s="57"/>
      <c r="S88" s="57"/>
      <c r="T88" s="57">
        <v>1</v>
      </c>
      <c r="U88" s="57"/>
      <c r="V88" s="57"/>
      <c r="W88" s="57"/>
      <c r="X88" s="57"/>
      <c r="Y88" s="57"/>
      <c r="Z88" s="57"/>
      <c r="AA88" s="57"/>
      <c r="AB88" s="57"/>
      <c r="AC88" s="57"/>
      <c r="AD88" s="57"/>
      <c r="AE88" s="57">
        <v>1</v>
      </c>
      <c r="AF88" s="57"/>
      <c r="AG88" s="57"/>
      <c r="AH88" s="58">
        <v>340</v>
      </c>
      <c r="AI88" s="58">
        <v>340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28</v>
      </c>
      <c r="E98" s="57">
        <v>28</v>
      </c>
      <c r="F98" s="57">
        <v>4</v>
      </c>
      <c r="G98" s="57">
        <v>4</v>
      </c>
      <c r="H98" s="57">
        <v>22</v>
      </c>
      <c r="I98" s="57">
        <v>2</v>
      </c>
      <c r="J98" s="57">
        <v>22</v>
      </c>
      <c r="K98" s="57">
        <v>3</v>
      </c>
      <c r="L98" s="57"/>
      <c r="M98" s="57">
        <v>19</v>
      </c>
      <c r="N98" s="57"/>
      <c r="O98" s="57">
        <v>4</v>
      </c>
      <c r="P98" s="57"/>
      <c r="Q98" s="57">
        <v>1</v>
      </c>
      <c r="R98" s="57">
        <v>14</v>
      </c>
      <c r="S98" s="57"/>
      <c r="T98" s="57">
        <v>3</v>
      </c>
      <c r="U98" s="57"/>
      <c r="V98" s="57"/>
      <c r="W98" s="57"/>
      <c r="X98" s="57"/>
      <c r="Y98" s="57"/>
      <c r="Z98" s="57"/>
      <c r="AA98" s="57"/>
      <c r="AB98" s="57"/>
      <c r="AC98" s="57"/>
      <c r="AD98" s="57"/>
      <c r="AE98" s="57"/>
      <c r="AF98" s="57"/>
      <c r="AG98" s="57"/>
      <c r="AH98" s="58">
        <v>459</v>
      </c>
      <c r="AI98" s="58">
        <v>153</v>
      </c>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c r="L127" s="57"/>
      <c r="M127" s="57">
        <v>1</v>
      </c>
      <c r="N127" s="57"/>
      <c r="O127" s="57"/>
      <c r="P127" s="57"/>
      <c r="Q127" s="57"/>
      <c r="R127" s="57">
        <v>1</v>
      </c>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v>
      </c>
      <c r="E147" s="57">
        <v>1</v>
      </c>
      <c r="F147" s="57"/>
      <c r="G147" s="57"/>
      <c r="H147" s="57">
        <v>2</v>
      </c>
      <c r="I147" s="57"/>
      <c r="J147" s="57">
        <v>2</v>
      </c>
      <c r="K147" s="57"/>
      <c r="L147" s="57">
        <v>2</v>
      </c>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c r="G152" s="57"/>
      <c r="H152" s="57">
        <v>2</v>
      </c>
      <c r="I152" s="57"/>
      <c r="J152" s="57">
        <v>2</v>
      </c>
      <c r="K152" s="57"/>
      <c r="L152" s="57"/>
      <c r="M152" s="57">
        <v>2</v>
      </c>
      <c r="N152" s="57"/>
      <c r="O152" s="57"/>
      <c r="P152" s="57"/>
      <c r="Q152" s="57">
        <v>2</v>
      </c>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2</v>
      </c>
      <c r="E154" s="57">
        <v>2</v>
      </c>
      <c r="F154" s="57"/>
      <c r="G154" s="57"/>
      <c r="H154" s="57">
        <v>2</v>
      </c>
      <c r="I154" s="57"/>
      <c r="J154" s="57">
        <v>2</v>
      </c>
      <c r="K154" s="57">
        <v>1</v>
      </c>
      <c r="L154" s="57"/>
      <c r="M154" s="57">
        <v>1</v>
      </c>
      <c r="N154" s="57"/>
      <c r="O154" s="57">
        <v>1</v>
      </c>
      <c r="P154" s="57"/>
      <c r="Q154" s="57"/>
      <c r="R154" s="57"/>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18</v>
      </c>
      <c r="E157" s="57">
        <v>17</v>
      </c>
      <c r="F157" s="57">
        <v>2</v>
      </c>
      <c r="G157" s="57">
        <v>2</v>
      </c>
      <c r="H157" s="57">
        <v>14</v>
      </c>
      <c r="I157" s="57">
        <v>2</v>
      </c>
      <c r="J157" s="57">
        <v>14</v>
      </c>
      <c r="K157" s="57">
        <v>11</v>
      </c>
      <c r="L157" s="57"/>
      <c r="M157" s="57">
        <v>3</v>
      </c>
      <c r="N157" s="57"/>
      <c r="O157" s="57">
        <v>1</v>
      </c>
      <c r="P157" s="57"/>
      <c r="Q157" s="57">
        <v>1</v>
      </c>
      <c r="R157" s="57">
        <v>1</v>
      </c>
      <c r="S157" s="57"/>
      <c r="T157" s="57">
        <v>11</v>
      </c>
      <c r="U157" s="57"/>
      <c r="V157" s="57"/>
      <c r="W157" s="57"/>
      <c r="X157" s="57"/>
      <c r="Y157" s="57"/>
      <c r="Z157" s="57"/>
      <c r="AA157" s="57"/>
      <c r="AB157" s="57"/>
      <c r="AC157" s="57"/>
      <c r="AD157" s="57"/>
      <c r="AE157" s="57"/>
      <c r="AF157" s="57"/>
      <c r="AG157" s="57">
        <v>1</v>
      </c>
      <c r="AH157" s="58">
        <v>43520</v>
      </c>
      <c r="AI157" s="58">
        <v>8670</v>
      </c>
      <c r="AJ157" s="58"/>
      <c r="AK157" s="58"/>
      <c r="AL157" s="58"/>
    </row>
    <row r="158" spans="1:38" s="107" customFormat="1" ht="38.25" customHeight="1">
      <c r="A158" s="12">
        <v>150</v>
      </c>
      <c r="B158" s="51" t="s">
        <v>308</v>
      </c>
      <c r="C158" s="50" t="s">
        <v>309</v>
      </c>
      <c r="D158" s="57">
        <v>1</v>
      </c>
      <c r="E158" s="57">
        <v>1</v>
      </c>
      <c r="F158" s="57"/>
      <c r="G158" s="57"/>
      <c r="H158" s="57">
        <v>1</v>
      </c>
      <c r="I158" s="57"/>
      <c r="J158" s="57">
        <v>1</v>
      </c>
      <c r="K158" s="57">
        <v>1</v>
      </c>
      <c r="L158" s="57"/>
      <c r="M158" s="57"/>
      <c r="N158" s="57"/>
      <c r="O158" s="57"/>
      <c r="P158" s="57"/>
      <c r="Q158" s="57"/>
      <c r="R158" s="57"/>
      <c r="S158" s="57"/>
      <c r="T158" s="57">
        <v>1</v>
      </c>
      <c r="U158" s="57"/>
      <c r="V158" s="57"/>
      <c r="W158" s="57"/>
      <c r="X158" s="57"/>
      <c r="Y158" s="57"/>
      <c r="Z158" s="57"/>
      <c r="AA158" s="57"/>
      <c r="AB158" s="57"/>
      <c r="AC158" s="57"/>
      <c r="AD158" s="57"/>
      <c r="AE158" s="57"/>
      <c r="AF158" s="57"/>
      <c r="AG158" s="57"/>
      <c r="AH158" s="58">
        <v>850</v>
      </c>
      <c r="AI158" s="58">
        <v>850</v>
      </c>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hidden="1">
      <c r="A160" s="12">
        <v>152</v>
      </c>
      <c r="B160" s="51" t="s">
        <v>957</v>
      </c>
      <c r="C160" s="50">
        <v>126</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91</v>
      </c>
      <c r="E167" s="57">
        <v>81</v>
      </c>
      <c r="F167" s="57">
        <v>8</v>
      </c>
      <c r="G167" s="57">
        <v>8</v>
      </c>
      <c r="H167" s="57">
        <v>71</v>
      </c>
      <c r="I167" s="57">
        <v>12</v>
      </c>
      <c r="J167" s="57">
        <v>71</v>
      </c>
      <c r="K167" s="57">
        <v>48</v>
      </c>
      <c r="L167" s="57">
        <v>1</v>
      </c>
      <c r="M167" s="57">
        <v>22</v>
      </c>
      <c r="N167" s="57"/>
      <c r="O167" s="57"/>
      <c r="P167" s="57"/>
      <c r="Q167" s="57">
        <v>13</v>
      </c>
      <c r="R167" s="57">
        <v>6</v>
      </c>
      <c r="S167" s="57"/>
      <c r="T167" s="57">
        <v>46</v>
      </c>
      <c r="U167" s="57"/>
      <c r="V167" s="57"/>
      <c r="W167" s="57"/>
      <c r="X167" s="57"/>
      <c r="Y167" s="57"/>
      <c r="Z167" s="57"/>
      <c r="AA167" s="57">
        <v>2</v>
      </c>
      <c r="AB167" s="57"/>
      <c r="AC167" s="57"/>
      <c r="AD167" s="57"/>
      <c r="AE167" s="57"/>
      <c r="AF167" s="57"/>
      <c r="AG167" s="57">
        <v>9</v>
      </c>
      <c r="AH167" s="58">
        <v>850000</v>
      </c>
      <c r="AI167" s="58">
        <v>85000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v>
      </c>
      <c r="E202" s="57">
        <v>3</v>
      </c>
      <c r="F202" s="57">
        <v>2</v>
      </c>
      <c r="G202" s="57">
        <v>2</v>
      </c>
      <c r="H202" s="57"/>
      <c r="I202" s="57">
        <v>1</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hidden="1">
      <c r="A204" s="12">
        <v>196</v>
      </c>
      <c r="B204" s="51" t="s">
        <v>363</v>
      </c>
      <c r="C204" s="50" t="s">
        <v>364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hidden="1">
      <c r="A206" s="12">
        <v>198</v>
      </c>
      <c r="B206" s="51" t="s">
        <v>949</v>
      </c>
      <c r="C206" s="50">
        <v>156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2</v>
      </c>
      <c r="E213" s="57">
        <v>2</v>
      </c>
      <c r="F213" s="57">
        <v>1</v>
      </c>
      <c r="G213" s="57">
        <v>1</v>
      </c>
      <c r="H213" s="57"/>
      <c r="I213" s="57">
        <v>1</v>
      </c>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hidden="1">
      <c r="A221" s="12">
        <v>213</v>
      </c>
      <c r="B221" s="51" t="s">
        <v>386</v>
      </c>
      <c r="C221" s="50" t="s">
        <v>387</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3</v>
      </c>
      <c r="E240" s="57">
        <v>3</v>
      </c>
      <c r="F240" s="57"/>
      <c r="G240" s="57"/>
      <c r="H240" s="57">
        <v>2</v>
      </c>
      <c r="I240" s="57">
        <v>1</v>
      </c>
      <c r="J240" s="57">
        <v>2</v>
      </c>
      <c r="K240" s="57"/>
      <c r="L240" s="57"/>
      <c r="M240" s="57">
        <v>2</v>
      </c>
      <c r="N240" s="57"/>
      <c r="O240" s="57">
        <v>1</v>
      </c>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5</v>
      </c>
      <c r="E255" s="57">
        <v>5</v>
      </c>
      <c r="F255" s="57">
        <v>2</v>
      </c>
      <c r="G255" s="57">
        <v>2</v>
      </c>
      <c r="H255" s="57">
        <v>2</v>
      </c>
      <c r="I255" s="57">
        <v>1</v>
      </c>
      <c r="J255" s="57">
        <v>2</v>
      </c>
      <c r="K255" s="57"/>
      <c r="L255" s="57"/>
      <c r="M255" s="57">
        <v>2</v>
      </c>
      <c r="N255" s="57"/>
      <c r="O255" s="57"/>
      <c r="P255" s="57"/>
      <c r="Q255" s="57">
        <v>2</v>
      </c>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c r="A285" s="12">
        <v>277</v>
      </c>
      <c r="B285" s="51" t="s">
        <v>500</v>
      </c>
      <c r="C285" s="50" t="s">
        <v>501</v>
      </c>
      <c r="D285" s="57">
        <v>3</v>
      </c>
      <c r="E285" s="57">
        <v>3</v>
      </c>
      <c r="F285" s="57"/>
      <c r="G285" s="57"/>
      <c r="H285" s="57">
        <v>1</v>
      </c>
      <c r="I285" s="57">
        <v>2</v>
      </c>
      <c r="J285" s="57">
        <v>1</v>
      </c>
      <c r="K285" s="57"/>
      <c r="L285" s="57"/>
      <c r="M285" s="57">
        <v>1</v>
      </c>
      <c r="N285" s="57"/>
      <c r="O285" s="57">
        <v>1</v>
      </c>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4</v>
      </c>
      <c r="F305" s="57"/>
      <c r="G305" s="57"/>
      <c r="H305" s="57">
        <v>4</v>
      </c>
      <c r="I305" s="57"/>
      <c r="J305" s="57">
        <v>4</v>
      </c>
      <c r="K305" s="57">
        <v>3</v>
      </c>
      <c r="L305" s="57"/>
      <c r="M305" s="57">
        <v>1</v>
      </c>
      <c r="N305" s="57"/>
      <c r="O305" s="57">
        <v>1</v>
      </c>
      <c r="P305" s="57"/>
      <c r="Q305" s="57"/>
      <c r="R305" s="57"/>
      <c r="S305" s="57"/>
      <c r="T305" s="57">
        <v>3</v>
      </c>
      <c r="U305" s="57"/>
      <c r="V305" s="57"/>
      <c r="W305" s="57"/>
      <c r="X305" s="57"/>
      <c r="Y305" s="57"/>
      <c r="Z305" s="57"/>
      <c r="AA305" s="57"/>
      <c r="AB305" s="57"/>
      <c r="AC305" s="57"/>
      <c r="AD305" s="57"/>
      <c r="AE305" s="57"/>
      <c r="AF305" s="57"/>
      <c r="AG305" s="57"/>
      <c r="AH305" s="58">
        <v>2550</v>
      </c>
      <c r="AI305" s="58">
        <v>1700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33</v>
      </c>
      <c r="E323" s="57">
        <v>32</v>
      </c>
      <c r="F323" s="57"/>
      <c r="G323" s="57"/>
      <c r="H323" s="57">
        <v>31</v>
      </c>
      <c r="I323" s="57">
        <v>2</v>
      </c>
      <c r="J323" s="57">
        <v>31</v>
      </c>
      <c r="K323" s="57">
        <v>17</v>
      </c>
      <c r="L323" s="57"/>
      <c r="M323" s="57">
        <v>14</v>
      </c>
      <c r="N323" s="57"/>
      <c r="O323" s="57">
        <v>2</v>
      </c>
      <c r="P323" s="57"/>
      <c r="Q323" s="57">
        <v>4</v>
      </c>
      <c r="R323" s="57">
        <v>8</v>
      </c>
      <c r="S323" s="57"/>
      <c r="T323" s="57">
        <v>17</v>
      </c>
      <c r="U323" s="57"/>
      <c r="V323" s="57"/>
      <c r="W323" s="57"/>
      <c r="X323" s="57"/>
      <c r="Y323" s="57"/>
      <c r="Z323" s="57"/>
      <c r="AA323" s="57"/>
      <c r="AB323" s="57"/>
      <c r="AC323" s="57"/>
      <c r="AD323" s="57"/>
      <c r="AE323" s="57"/>
      <c r="AF323" s="57"/>
      <c r="AG323" s="57"/>
      <c r="AH323" s="58">
        <v>1088</v>
      </c>
      <c r="AI323" s="58">
        <v>697</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62</v>
      </c>
      <c r="E325" s="57">
        <v>50</v>
      </c>
      <c r="F325" s="57">
        <v>4</v>
      </c>
      <c r="G325" s="57">
        <v>3</v>
      </c>
      <c r="H325" s="57">
        <v>50</v>
      </c>
      <c r="I325" s="57">
        <v>8</v>
      </c>
      <c r="J325" s="57">
        <v>50</v>
      </c>
      <c r="K325" s="57">
        <v>23</v>
      </c>
      <c r="L325" s="57"/>
      <c r="M325" s="57">
        <v>27</v>
      </c>
      <c r="N325" s="57"/>
      <c r="O325" s="57">
        <v>7</v>
      </c>
      <c r="P325" s="57"/>
      <c r="Q325" s="57">
        <v>2</v>
      </c>
      <c r="R325" s="57">
        <v>18</v>
      </c>
      <c r="S325" s="57"/>
      <c r="T325" s="57">
        <v>15</v>
      </c>
      <c r="U325" s="57"/>
      <c r="V325" s="57"/>
      <c r="W325" s="57"/>
      <c r="X325" s="57">
        <v>7</v>
      </c>
      <c r="Y325" s="57"/>
      <c r="Z325" s="57"/>
      <c r="AA325" s="57">
        <v>1</v>
      </c>
      <c r="AB325" s="57"/>
      <c r="AC325" s="57"/>
      <c r="AD325" s="57"/>
      <c r="AE325" s="57"/>
      <c r="AF325" s="57"/>
      <c r="AG325" s="57"/>
      <c r="AH325" s="58">
        <v>3094</v>
      </c>
      <c r="AI325" s="58">
        <v>1020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5</v>
      </c>
      <c r="E335" s="57">
        <v>5</v>
      </c>
      <c r="F335" s="57"/>
      <c r="G335" s="57"/>
      <c r="H335" s="57">
        <v>4</v>
      </c>
      <c r="I335" s="57">
        <v>1</v>
      </c>
      <c r="J335" s="57">
        <v>4</v>
      </c>
      <c r="K335" s="57"/>
      <c r="L335" s="57"/>
      <c r="M335" s="57">
        <v>4</v>
      </c>
      <c r="N335" s="57"/>
      <c r="O335" s="57"/>
      <c r="P335" s="57"/>
      <c r="Q335" s="57">
        <v>4</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6</v>
      </c>
      <c r="E343" s="57">
        <v>6</v>
      </c>
      <c r="F343" s="57"/>
      <c r="G343" s="57"/>
      <c r="H343" s="57">
        <v>6</v>
      </c>
      <c r="I343" s="57"/>
      <c r="J343" s="57">
        <v>6</v>
      </c>
      <c r="K343" s="57">
        <v>4</v>
      </c>
      <c r="L343" s="57"/>
      <c r="M343" s="57">
        <v>2</v>
      </c>
      <c r="N343" s="57"/>
      <c r="O343" s="57"/>
      <c r="P343" s="57"/>
      <c r="Q343" s="57"/>
      <c r="R343" s="57">
        <v>2</v>
      </c>
      <c r="S343" s="57"/>
      <c r="T343" s="57"/>
      <c r="U343" s="57"/>
      <c r="V343" s="57"/>
      <c r="W343" s="57"/>
      <c r="X343" s="57"/>
      <c r="Y343" s="57">
        <v>4</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30</v>
      </c>
      <c r="E345" s="57">
        <v>27</v>
      </c>
      <c r="F345" s="57"/>
      <c r="G345" s="57"/>
      <c r="H345" s="57">
        <v>29</v>
      </c>
      <c r="I345" s="57">
        <v>1</v>
      </c>
      <c r="J345" s="57">
        <v>29</v>
      </c>
      <c r="K345" s="57">
        <v>12</v>
      </c>
      <c r="L345" s="57"/>
      <c r="M345" s="57">
        <v>17</v>
      </c>
      <c r="N345" s="57"/>
      <c r="O345" s="57">
        <v>11</v>
      </c>
      <c r="P345" s="57"/>
      <c r="Q345" s="57">
        <v>2</v>
      </c>
      <c r="R345" s="57">
        <v>4</v>
      </c>
      <c r="S345" s="57">
        <v>11</v>
      </c>
      <c r="T345" s="57">
        <v>1</v>
      </c>
      <c r="U345" s="57"/>
      <c r="V345" s="57"/>
      <c r="W345" s="57"/>
      <c r="X345" s="57"/>
      <c r="Y345" s="57"/>
      <c r="Z345" s="57"/>
      <c r="AA345" s="57"/>
      <c r="AB345" s="57"/>
      <c r="AC345" s="57"/>
      <c r="AD345" s="57"/>
      <c r="AE345" s="57"/>
      <c r="AF345" s="57"/>
      <c r="AG345" s="57"/>
      <c r="AH345" s="58">
        <v>850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5</v>
      </c>
      <c r="E349" s="57">
        <v>4</v>
      </c>
      <c r="F349" s="57">
        <v>1</v>
      </c>
      <c r="G349" s="57">
        <v>1</v>
      </c>
      <c r="H349" s="57">
        <v>4</v>
      </c>
      <c r="I349" s="57"/>
      <c r="J349" s="57">
        <v>4</v>
      </c>
      <c r="K349" s="57">
        <v>1</v>
      </c>
      <c r="L349" s="57"/>
      <c r="M349" s="57">
        <v>3</v>
      </c>
      <c r="N349" s="57"/>
      <c r="O349" s="57"/>
      <c r="P349" s="57"/>
      <c r="Q349" s="57">
        <v>1</v>
      </c>
      <c r="R349" s="57">
        <v>2</v>
      </c>
      <c r="S349" s="57"/>
      <c r="T349" s="57">
        <v>1</v>
      </c>
      <c r="U349" s="57"/>
      <c r="V349" s="57"/>
      <c r="W349" s="57"/>
      <c r="X349" s="57"/>
      <c r="Y349" s="57"/>
      <c r="Z349" s="57"/>
      <c r="AA349" s="57"/>
      <c r="AB349" s="57"/>
      <c r="AC349" s="57"/>
      <c r="AD349" s="57"/>
      <c r="AE349" s="57"/>
      <c r="AF349" s="57"/>
      <c r="AG349" s="57"/>
      <c r="AH349" s="58">
        <v>255</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52</v>
      </c>
      <c r="E373" s="57">
        <v>52</v>
      </c>
      <c r="F373" s="57">
        <v>21</v>
      </c>
      <c r="G373" s="57">
        <v>21</v>
      </c>
      <c r="H373" s="57">
        <v>22</v>
      </c>
      <c r="I373" s="57">
        <v>9</v>
      </c>
      <c r="J373" s="57">
        <v>22</v>
      </c>
      <c r="K373" s="57">
        <v>6</v>
      </c>
      <c r="L373" s="57"/>
      <c r="M373" s="57">
        <v>16</v>
      </c>
      <c r="N373" s="57"/>
      <c r="O373" s="57"/>
      <c r="P373" s="57"/>
      <c r="Q373" s="57">
        <v>4</v>
      </c>
      <c r="R373" s="57">
        <v>11</v>
      </c>
      <c r="S373" s="57"/>
      <c r="T373" s="57">
        <v>6</v>
      </c>
      <c r="U373" s="57"/>
      <c r="V373" s="57"/>
      <c r="W373" s="57"/>
      <c r="X373" s="57"/>
      <c r="Y373" s="57"/>
      <c r="Z373" s="57"/>
      <c r="AA373" s="57"/>
      <c r="AB373" s="57"/>
      <c r="AC373" s="57"/>
      <c r="AD373" s="57"/>
      <c r="AE373" s="57"/>
      <c r="AF373" s="57"/>
      <c r="AG373" s="57"/>
      <c r="AH373" s="58">
        <v>935</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v>1</v>
      </c>
      <c r="AF433" s="57"/>
      <c r="AG433" s="57"/>
      <c r="AH433" s="58">
        <v>119</v>
      </c>
      <c r="AI433" s="58">
        <v>119</v>
      </c>
      <c r="AJ433" s="58"/>
      <c r="AK433" s="58"/>
      <c r="AL433" s="58"/>
    </row>
    <row r="434" spans="1:38" s="107" customFormat="1" ht="38.25" customHeight="1">
      <c r="A434" s="12">
        <v>426</v>
      </c>
      <c r="B434" s="51" t="s">
        <v>734</v>
      </c>
      <c r="C434" s="50">
        <v>191</v>
      </c>
      <c r="D434" s="57">
        <v>2</v>
      </c>
      <c r="E434" s="57">
        <v>2</v>
      </c>
      <c r="F434" s="57">
        <v>1</v>
      </c>
      <c r="G434" s="57">
        <v>1</v>
      </c>
      <c r="H434" s="57"/>
      <c r="I434" s="57">
        <v>1</v>
      </c>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1</v>
      </c>
      <c r="E444" s="57">
        <v>1</v>
      </c>
      <c r="F444" s="57"/>
      <c r="G444" s="57"/>
      <c r="H444" s="57"/>
      <c r="I444" s="57">
        <v>1</v>
      </c>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&amp;LD291945F&amp;C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134</v>
      </c>
      <c r="E9" s="79">
        <f>SUM(E10:E549)</f>
        <v>0</v>
      </c>
      <c r="F9" s="80">
        <f>SUM(F10:F549)</f>
        <v>23</v>
      </c>
      <c r="G9" s="80">
        <f>SUM(G10:G549)</f>
        <v>0</v>
      </c>
      <c r="H9" s="80">
        <f>SUM(H10:H549)</f>
        <v>0</v>
      </c>
      <c r="I9" s="80">
        <f>SUM(I10:I549)</f>
        <v>7</v>
      </c>
      <c r="J9" s="80">
        <f>SUM(J10:J549)</f>
        <v>0</v>
      </c>
      <c r="K9" s="80">
        <f>SUM(K10:K549)</f>
        <v>0</v>
      </c>
      <c r="L9" s="80">
        <f>SUM(L10:L549)</f>
        <v>0</v>
      </c>
      <c r="M9" s="80">
        <f>SUM(M10:M549)</f>
        <v>0</v>
      </c>
      <c r="N9" s="80">
        <f>SUM(N10:N549)</f>
        <v>0</v>
      </c>
      <c r="O9" s="80">
        <f>SUM(O10:O549)</f>
        <v>7</v>
      </c>
      <c r="P9" s="80">
        <f>SUM(P10:P549)</f>
        <v>30</v>
      </c>
      <c r="Q9" s="91">
        <f>SUM(Q10:Q549)</f>
        <v>79</v>
      </c>
      <c r="R9" s="80">
        <f>SUM(R10:R549)</f>
        <v>11</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v>1</v>
      </c>
      <c r="G19" s="82"/>
      <c r="H19" s="82"/>
      <c r="I19" s="82"/>
      <c r="J19" s="82"/>
      <c r="K19" s="82"/>
      <c r="L19" s="82"/>
      <c r="M19" s="82"/>
      <c r="N19" s="82"/>
      <c r="O19" s="82"/>
      <c r="P19" s="82">
        <v>1</v>
      </c>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v>1</v>
      </c>
      <c r="G32" s="82"/>
      <c r="H32" s="82"/>
      <c r="I32" s="82"/>
      <c r="J32" s="82"/>
      <c r="K32" s="82"/>
      <c r="L32" s="82"/>
      <c r="M32" s="82"/>
      <c r="N32" s="82"/>
      <c r="O32" s="82"/>
      <c r="P32" s="82"/>
      <c r="Q32" s="92">
        <v>1</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v>1</v>
      </c>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3</v>
      </c>
      <c r="E98" s="83"/>
      <c r="F98" s="81">
        <v>1</v>
      </c>
      <c r="G98" s="82"/>
      <c r="H98" s="82"/>
      <c r="I98" s="82"/>
      <c r="J98" s="82"/>
      <c r="K98" s="82"/>
      <c r="L98" s="82"/>
      <c r="M98" s="82"/>
      <c r="N98" s="82"/>
      <c r="O98" s="82"/>
      <c r="P98" s="82">
        <v>1</v>
      </c>
      <c r="Q98" s="92">
        <v>2</v>
      </c>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v>1</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11</v>
      </c>
      <c r="E157" s="83"/>
      <c r="F157" s="81"/>
      <c r="G157" s="82"/>
      <c r="H157" s="82"/>
      <c r="I157" s="82">
        <v>2</v>
      </c>
      <c r="J157" s="82"/>
      <c r="K157" s="82"/>
      <c r="L157" s="82"/>
      <c r="M157" s="82"/>
      <c r="N157" s="82"/>
      <c r="O157" s="82">
        <v>1</v>
      </c>
      <c r="P157" s="82">
        <v>2</v>
      </c>
      <c r="Q157" s="92">
        <v>4</v>
      </c>
      <c r="R157" s="82">
        <v>2</v>
      </c>
      <c r="S157" s="99"/>
    </row>
    <row r="158" spans="1:19" ht="15.75" customHeight="1">
      <c r="A158" s="61">
        <v>150</v>
      </c>
      <c r="B158" s="51" t="s">
        <v>308</v>
      </c>
      <c r="C158" s="50" t="s">
        <v>309</v>
      </c>
      <c r="D158" s="74">
        <v>1</v>
      </c>
      <c r="E158" s="83"/>
      <c r="F158" s="81">
        <v>1</v>
      </c>
      <c r="G158" s="82"/>
      <c r="H158" s="82"/>
      <c r="I158" s="82"/>
      <c r="J158" s="82"/>
      <c r="K158" s="82"/>
      <c r="L158" s="82"/>
      <c r="M158" s="82"/>
      <c r="N158" s="82"/>
      <c r="O158" s="82"/>
      <c r="P158" s="82">
        <v>1</v>
      </c>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48</v>
      </c>
      <c r="E167" s="83"/>
      <c r="F167" s="81">
        <v>2</v>
      </c>
      <c r="G167" s="82"/>
      <c r="H167" s="82"/>
      <c r="I167" s="82">
        <v>2</v>
      </c>
      <c r="J167" s="82"/>
      <c r="K167" s="82"/>
      <c r="L167" s="82"/>
      <c r="M167" s="82"/>
      <c r="N167" s="82"/>
      <c r="O167" s="82">
        <v>3</v>
      </c>
      <c r="P167" s="82">
        <v>14</v>
      </c>
      <c r="Q167" s="92">
        <v>26</v>
      </c>
      <c r="R167" s="82">
        <v>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hidden="1">
      <c r="A204" s="61">
        <v>196</v>
      </c>
      <c r="B204" s="51" t="s">
        <v>363</v>
      </c>
      <c r="C204" s="50" t="s">
        <v>364</v>
      </c>
      <c r="D204" s="74"/>
      <c r="E204" s="83"/>
      <c r="F204" s="81"/>
      <c r="G204" s="82"/>
      <c r="H204" s="82"/>
      <c r="I204" s="82"/>
      <c r="J204" s="82"/>
      <c r="K204" s="82"/>
      <c r="L204" s="82"/>
      <c r="M204" s="82"/>
      <c r="N204" s="82"/>
      <c r="O204" s="82"/>
      <c r="P204" s="82"/>
      <c r="Q204" s="92"/>
      <c r="R204" s="82"/>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v>
      </c>
      <c r="E305" s="83"/>
      <c r="F305" s="81">
        <v>1</v>
      </c>
      <c r="G305" s="82"/>
      <c r="H305" s="82"/>
      <c r="I305" s="82"/>
      <c r="J305" s="82"/>
      <c r="K305" s="82"/>
      <c r="L305" s="82"/>
      <c r="M305" s="82"/>
      <c r="N305" s="82"/>
      <c r="O305" s="82"/>
      <c r="P305" s="82"/>
      <c r="Q305" s="92"/>
      <c r="R305" s="82">
        <v>3</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17</v>
      </c>
      <c r="E323" s="83"/>
      <c r="F323" s="81"/>
      <c r="G323" s="82"/>
      <c r="H323" s="82"/>
      <c r="I323" s="82">
        <v>2</v>
      </c>
      <c r="J323" s="82"/>
      <c r="K323" s="82"/>
      <c r="L323" s="82"/>
      <c r="M323" s="82"/>
      <c r="N323" s="82"/>
      <c r="O323" s="82">
        <v>1</v>
      </c>
      <c r="P323" s="82">
        <v>3</v>
      </c>
      <c r="Q323" s="92">
        <v>10</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23</v>
      </c>
      <c r="E325" s="83"/>
      <c r="F325" s="81">
        <v>4</v>
      </c>
      <c r="G325" s="82"/>
      <c r="H325" s="82"/>
      <c r="I325" s="82">
        <v>1</v>
      </c>
      <c r="J325" s="82"/>
      <c r="K325" s="82"/>
      <c r="L325" s="82"/>
      <c r="M325" s="82"/>
      <c r="N325" s="82"/>
      <c r="O325" s="82">
        <v>1</v>
      </c>
      <c r="P325" s="82">
        <v>5</v>
      </c>
      <c r="Q325" s="92">
        <v>14</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4</v>
      </c>
      <c r="E343" s="83"/>
      <c r="F343" s="81"/>
      <c r="G343" s="82"/>
      <c r="H343" s="82"/>
      <c r="I343" s="82"/>
      <c r="J343" s="82"/>
      <c r="K343" s="82"/>
      <c r="L343" s="82"/>
      <c r="M343" s="82"/>
      <c r="N343" s="82"/>
      <c r="O343" s="82"/>
      <c r="P343" s="82">
        <v>1</v>
      </c>
      <c r="Q343" s="92">
        <v>3</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12</v>
      </c>
      <c r="E345" s="83"/>
      <c r="F345" s="81">
        <v>12</v>
      </c>
      <c r="G345" s="82"/>
      <c r="H345" s="82"/>
      <c r="I345" s="82"/>
      <c r="J345" s="82"/>
      <c r="K345" s="82"/>
      <c r="L345" s="82"/>
      <c r="M345" s="82"/>
      <c r="N345" s="82"/>
      <c r="O345" s="82"/>
      <c r="P345" s="82">
        <v>2</v>
      </c>
      <c r="Q345" s="92">
        <v>10</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6</v>
      </c>
      <c r="E373" s="83"/>
      <c r="F373" s="81"/>
      <c r="G373" s="82"/>
      <c r="H373" s="82"/>
      <c r="I373" s="82"/>
      <c r="J373" s="82"/>
      <c r="K373" s="82"/>
      <c r="L373" s="82"/>
      <c r="M373" s="82"/>
      <c r="N373" s="82"/>
      <c r="O373" s="82"/>
      <c r="P373" s="82"/>
      <c r="Q373" s="92">
        <v>6</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c r="J433" s="82"/>
      <c r="K433" s="82"/>
      <c r="L433" s="82"/>
      <c r="M433" s="82"/>
      <c r="N433" s="82"/>
      <c r="O433" s="82"/>
      <c r="P433" s="82"/>
      <c r="Q433" s="92">
        <v>1</v>
      </c>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&amp;LD291945F&amp;C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52</v>
      </c>
      <c r="F23" s="227"/>
    </row>
    <row r="24" spans="2:6" ht="15.75">
      <c r="B24" s="36" t="s">
        <v>50</v>
      </c>
      <c r="C24" s="36"/>
      <c r="D24" s="36"/>
      <c r="E24" s="220" t="s">
        <v>52</v>
      </c>
      <c r="F24" s="220"/>
    </row>
    <row r="25" spans="2:6" ht="15.75">
      <c r="B25" s="37" t="s">
        <v>49</v>
      </c>
      <c r="C25" s="37"/>
      <c r="D25" s="37"/>
      <c r="E25" s="220" t="s">
        <v>52</v>
      </c>
      <c r="F25" s="220"/>
    </row>
    <row r="26" spans="2:6" ht="15.75">
      <c r="B26" s="15" t="s">
        <v>68</v>
      </c>
      <c r="C26" s="15"/>
      <c r="D26" s="15"/>
      <c r="E26" s="221" t="s">
        <v>983</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&amp;LD291945F&amp;C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2022-01-24T08:42:52Z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D291945F</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