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<sst xmlns="http://schemas.openxmlformats.org/spreadsheetml/2006/main" count="154" uniqueCount="128">
  <si>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</si>
  <si>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</si>
  <si>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</si>
  <si>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</si>
  <si>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</si>
  <si>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</si>
  <si>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</si>
  <si>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</si>
  <si>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</si>
  <si>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</si>
  <si>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</si>
  <si>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</si>
  <si>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</si>
  <si>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</si>
  <si>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</si>
  <si>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</si>
  <si>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</si>
  <si>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</si>
  <si>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</si>
  <si>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</si>
  <si>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</si>
  <si>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</si>
  <si>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</si>
  <si>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</si>
  <si>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</si>
  <si>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</si>
  <si>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</si>
  <si>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</si>
  <si>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</si>
  <si>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</si>
  <si>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</si>
  <si>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</si>
  <si>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</si>
  <si>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</si>
  <si>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</si>
  <si>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</si>
  <si>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</si>
  <si>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</si>
  <si>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</si>
  <si>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</si>
  <si>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</si>
  <si>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</si>
  <si>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</si>
  <si>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</si>
  <si>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</si>
  <si>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</si>
  <si>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</si>
  <si>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</si>
  <si>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</si>
  <si>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</si>
  <si>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</si>
  <si>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</si>
  <si>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</si>
  <si>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</si>
  <si>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</si>
  <si>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</si>
  <si>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</si>
  <si>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</si>
  <si>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</si>
  <si>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</si>
  <si>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</si>
  <si>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</si>
  <si>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</si>
  <si>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</si>
  <si>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</si>
  <si>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</si>
  <si>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</si>
  <si>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</si>
  <si>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</si>
  <si>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</si>
  <si>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</si>
  <si>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</si>
  <si>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</si>
  <si>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</si>
  <si>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</si>
  <si>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</si>
  <si>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</si>
  <si>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</si>
  <si>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</si>
  <si>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</si>
  <si>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</si>
  <si>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</si>
  <si>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</si>
  <si>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</si>
  <si>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</si>
  <si>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</si>
  <si>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</si>
  <si>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</si>
  <si>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</si>
  <si>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</si>
  <si>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</si>
  <si>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</si>
  <si>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</si>
  <si>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</si>
  <si>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</si>
  <si>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</si>
  <si>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</si>
  <si>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</si>
  <si>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</si>
  <si>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</si>
  <si>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</si>
  <si>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</si>
  <si>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</si>
  <si>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</si>
  <si>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</si>
  <si>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</si>
  <si>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</si>
  <si>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</si>
  <si>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</si>
  <si>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</si>
  <si>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</si>
  <si>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</si>
  <si>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</si>
  <si>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</si>
  <si>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</si>
  <si>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</si>
  <si>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</si>
  <si>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</si>
  <si>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</si>
  <si>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</si>
  <si>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</si>
  <si>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</si>
  <si>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</si>
  <si>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>Ірина ПІЩУЛІНА</t>
  </si>
  <si>
    <t>Катерина ПИВОВАР</t>
  </si>
  <si>
    <t>041-40-2-13-72</t>
  </si>
  <si>
    <t>inbox@nr.zt.court.gov.ua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</si>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</sst>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214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&amp;L064776A2&amp;C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C1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261</v>
      </c>
      <c r="D6" s="96">
        <f t="shared" si="0"/>
        <v>252130.15</v>
      </c>
      <c r="E6" s="96">
        <f t="shared" si="0"/>
        <v>213</v>
      </c>
      <c r="F6" s="96">
        <f t="shared" si="0"/>
        <v>241451.47</v>
      </c>
      <c r="G6" s="96">
        <f t="shared" si="0"/>
        <v>3</v>
      </c>
      <c r="H6" s="96">
        <f t="shared" si="0"/>
        <v>5902</v>
      </c>
      <c r="I6" s="96">
        <f t="shared" si="0"/>
        <v>5</v>
      </c>
      <c r="J6" s="96">
        <f t="shared" si="0"/>
        <v>1816</v>
      </c>
      <c r="K6" s="96">
        <f t="shared" si="0"/>
        <v>40</v>
      </c>
      <c r="L6" s="96">
        <f t="shared" si="0"/>
        <v>32461</v>
      </c>
    </row>
    <row r="7" spans="1:12" ht="16.5" customHeight="1">
      <c r="A7" s="87">
        <v>2</v>
      </c>
      <c r="B7" s="90" t="s">
        <v>74</v>
      </c>
      <c r="C7" s="97">
        <v>104</v>
      </c>
      <c r="D7" s="97">
        <v>136019.65</v>
      </c>
      <c r="E7" s="97">
        <v>85</v>
      </c>
      <c r="F7" s="97">
        <v>145691.31</v>
      </c>
      <c r="G7" s="97">
        <v>2</v>
      </c>
      <c r="H7" s="97">
        <v>4994</v>
      </c>
      <c r="I7" s="97"/>
      <c r="J7" s="97"/>
      <c r="K7" s="97">
        <v>17</v>
      </c>
      <c r="L7" s="97">
        <v>19522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54710.03</v>
      </c>
      <c r="E8" s="97">
        <v>21</v>
      </c>
      <c r="F8" s="97">
        <v>44790.03</v>
      </c>
      <c r="G8" s="97"/>
      <c r="H8" s="97"/>
      <c r="I8" s="97"/>
      <c r="J8" s="97"/>
      <c r="K8" s="97">
        <v>3</v>
      </c>
      <c r="L8" s="97">
        <v>6810</v>
      </c>
    </row>
    <row r="9" spans="1:12" ht="16.5" customHeight="1">
      <c r="A9" s="87">
        <v>4</v>
      </c>
      <c r="B9" s="91" t="s">
        <v>76</v>
      </c>
      <c r="C9" s="97">
        <v>80</v>
      </c>
      <c r="D9" s="97">
        <v>81309.62</v>
      </c>
      <c r="E9" s="97">
        <v>64</v>
      </c>
      <c r="F9" s="97">
        <v>100901.28</v>
      </c>
      <c r="G9" s="97">
        <v>2</v>
      </c>
      <c r="H9" s="97">
        <v>4994</v>
      </c>
      <c r="I9" s="97"/>
      <c r="J9" s="97"/>
      <c r="K9" s="97">
        <v>14</v>
      </c>
      <c r="L9" s="97">
        <v>12712</v>
      </c>
    </row>
    <row r="10" spans="1:12" ht="19.5" customHeight="1">
      <c r="A10" s="87">
        <v>5</v>
      </c>
      <c r="B10" s="90" t="s">
        <v>77</v>
      </c>
      <c r="C10" s="97">
        <v>65</v>
      </c>
      <c r="D10" s="97">
        <v>67192</v>
      </c>
      <c r="E10" s="97">
        <v>56</v>
      </c>
      <c r="F10" s="97">
        <v>52518.66</v>
      </c>
      <c r="G10" s="97">
        <v>1</v>
      </c>
      <c r="H10" s="97">
        <v>908</v>
      </c>
      <c r="I10" s="97">
        <v>1</v>
      </c>
      <c r="J10" s="97">
        <v>908</v>
      </c>
      <c r="K10" s="97">
        <v>7</v>
      </c>
      <c r="L10" s="97">
        <v>6356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6</v>
      </c>
      <c r="F11" s="97">
        <v>13620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53572</v>
      </c>
      <c r="E12" s="97">
        <v>50</v>
      </c>
      <c r="F12" s="97">
        <v>38898.66</v>
      </c>
      <c r="G12" s="97">
        <v>1</v>
      </c>
      <c r="H12" s="97">
        <v>908</v>
      </c>
      <c r="I12" s="97">
        <v>1</v>
      </c>
      <c r="J12" s="97">
        <v>908</v>
      </c>
      <c r="K12" s="97">
        <v>7</v>
      </c>
      <c r="L12" s="97">
        <v>6356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22700</v>
      </c>
      <c r="E13" s="97">
        <v>22</v>
      </c>
      <c r="F13" s="97">
        <v>20884</v>
      </c>
      <c r="G13" s="97"/>
      <c r="H13" s="97"/>
      <c r="I13" s="97"/>
      <c r="J13" s="97"/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43</v>
      </c>
      <c r="D15" s="97">
        <v>19522</v>
      </c>
      <c r="E15" s="97">
        <v>39</v>
      </c>
      <c r="F15" s="97">
        <v>19520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43</v>
      </c>
      <c r="D17" s="97">
        <v>19522</v>
      </c>
      <c r="E17" s="97">
        <v>39</v>
      </c>
      <c r="F17" s="97">
        <v>19520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21</v>
      </c>
      <c r="D18" s="97">
        <v>4767</v>
      </c>
      <c r="E18" s="97">
        <v>8</v>
      </c>
      <c r="F18" s="97">
        <v>1816</v>
      </c>
      <c r="G18" s="97"/>
      <c r="H18" s="97"/>
      <c r="I18" s="97">
        <v>4</v>
      </c>
      <c r="J18" s="97">
        <v>908</v>
      </c>
      <c r="K18" s="97">
        <v>9</v>
      </c>
      <c r="L18" s="97">
        <v>2043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2</v>
      </c>
      <c r="D21" s="97">
        <f t="shared" si="1"/>
        <v>1816</v>
      </c>
      <c r="E21" s="97">
        <f t="shared" si="1"/>
        <v>2</v>
      </c>
      <c r="F21" s="97">
        <f t="shared" si="1"/>
        <v>908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8</v>
      </c>
      <c r="D39" s="96">
        <f t="shared" si="3"/>
        <v>7264</v>
      </c>
      <c r="E39" s="96">
        <f t="shared" si="3"/>
        <v>6</v>
      </c>
      <c r="F39" s="96">
        <f t="shared" si="3"/>
        <v>3182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1816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8</v>
      </c>
      <c r="D40" s="97">
        <f t="shared" si="4"/>
        <v>7264</v>
      </c>
      <c r="E40" s="97">
        <f t="shared" si="4"/>
        <v>6</v>
      </c>
      <c r="F40" s="97">
        <f t="shared" si="4"/>
        <v>3182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7264</v>
      </c>
      <c r="E44" s="97">
        <v>6</v>
      </c>
      <c r="F44" s="97">
        <v>3182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7264</v>
      </c>
      <c r="E46" s="97">
        <v>6</v>
      </c>
      <c r="F46" s="97">
        <v>3182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3</v>
      </c>
      <c r="D50" s="96">
        <f t="shared" si="5"/>
        <v>129.39</v>
      </c>
      <c r="E50" s="96">
        <f t="shared" si="5"/>
        <v>3</v>
      </c>
      <c r="F50" s="96">
        <f t="shared" si="5"/>
        <v>129.48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54.48</v>
      </c>
      <c r="E54" s="97">
        <v>1</v>
      </c>
      <c r="F54" s="97">
        <v>54.48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135</v>
      </c>
      <c r="D55" s="96">
        <v>61290</v>
      </c>
      <c r="E55" s="96">
        <v>47</v>
      </c>
      <c r="F55" s="96">
        <v>21304</v>
      </c>
      <c r="G55" s="96"/>
      <c r="H55" s="96"/>
      <c r="I55" s="96">
        <v>135</v>
      </c>
      <c r="J55" s="96">
        <v>61290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407</v>
      </c>
      <c r="D56" s="96">
        <f t="shared" si="6"/>
        <v>320813.54000000004</v>
      </c>
      <c r="E56" s="96">
        <f t="shared" si="6"/>
        <v>269</v>
      </c>
      <c r="F56" s="96">
        <f t="shared" si="6"/>
        <v>266066.95</v>
      </c>
      <c r="G56" s="96">
        <f t="shared" si="6"/>
        <v>3</v>
      </c>
      <c r="H56" s="96">
        <f t="shared" si="6"/>
        <v>5902</v>
      </c>
      <c r="I56" s="96">
        <f t="shared" si="6"/>
        <v>140</v>
      </c>
      <c r="J56" s="96">
        <f t="shared" si="6"/>
        <v>63106</v>
      </c>
      <c r="K56" s="96">
        <f t="shared" si="6"/>
        <v>42</v>
      </c>
      <c r="L56" s="96">
        <f t="shared" si="6"/>
        <v>34277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5" r:id="rId1"/>
  <headerFooter>
    <oddFooter>&amp;L064776A2&amp;CФорма № 10, Підрозділ: Народицький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2">
      <selection activeCell="H6" sqref="H6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42</v>
      </c>
      <c r="F4" s="93">
        <f>SUM(F5:F25)</f>
        <v>34277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16</v>
      </c>
      <c r="F7" s="95">
        <v>12485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</v>
      </c>
      <c r="F13" s="95">
        <v>908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24</v>
      </c>
      <c r="F14" s="95">
        <v>19976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908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&amp;L064776A2&amp;CФорма № 10, Підрозділ: Народицький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2022-01-24T08:49:59Z</cp:lastPrinted>
  <dcterms:created xsi:type="dcterms:W3CDTF">2015-09-09T10:27:37Z</dcterms:created>
  <dcterms:modified xsi:type="dcterms:W3CDTF">2022-01-24T08:50:27Z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80616BA4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3.28.3.2669</vt:lpwstr>
  </property>
</Properties>
</file>