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<sst xmlns="http://schemas.openxmlformats.org/spreadsheetml/2006/main" count="6757" uniqueCount="2479">
  <si>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</si>
  <si>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</si>
  <si>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</si>
  <si>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</si>
  <si>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</si>
  <si>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</si>
  <si>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</si>
  <si>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</si>
  <si>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</si>
  <si>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</si>
  <si>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</si>
  <si>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</si>
  <si>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</si>
  <si>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</si>
  <si>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</si>
  <si>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</si>
  <si>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</si>
  <si>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</si>
  <si>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</si>
  <si>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</si>
  <si>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</si>
  <si>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</si>
  <si>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</si>
  <si>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</si>
  <si>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</si>
  <si>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</si>
  <si>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</si>
  <si>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</si>
  <si>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</si>
  <si>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</si>
  <si>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</si>
  <si>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</si>
  <si>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</si>
  <si>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</si>
  <si>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</si>
  <si>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</si>
  <si>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</si>
  <si>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</si>
  <si>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</si>
  <si>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</si>
  <si>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</si>
  <si>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</si>
  <si>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</si>
  <si>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</si>
  <si>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</si>
  <si>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</si>
  <si>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</si>
  <si>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</si>
  <si>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</si>
  <si>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</si>
  <si>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</si>
  <si>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</si>
  <si>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</si>
  <si>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</si>
  <si>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</si>
  <si>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</si>
  <si>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</si>
  <si>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</si>
  <si>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</si>
  <si>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</si>
  <si>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</si>
  <si>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</si>
  <si>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</si>
  <si>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</si>
  <si>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</si>
  <si>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</si>
  <si>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</si>
  <si>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</si>
  <si>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</si>
  <si>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</si>
  <si>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</si>
  <si>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</si>
  <si>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</si>
  <si>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</si>
  <si>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</si>
  <si>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</si>
  <si>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</si>
  <si>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</si>
  <si>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</si>
  <si>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</si>
  <si>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</si>
  <si>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</si>
  <si>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</si>
  <si>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</si>
  <si>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</si>
  <si>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</si>
  <si>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</si>
  <si>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</si>
  <si>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</si>
  <si>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</si>
  <si>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</si>
  <si>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</si>
  <si>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</si>
  <si>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</si>
  <si>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</si>
  <si>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</si>
  <si>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</si>
  <si>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</si>
  <si>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</si>
  <si>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</si>
  <si>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</si>
  <si>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</si>
  <si>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</si>
  <si>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</si>
  <si>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</si>
  <si>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</si>
  <si>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</si>
  <si>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</si>
  <si>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</si>
  <si>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</si>
  <si>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</si>
  <si>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</si>
  <si>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</si>
  <si>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</si>
  <si>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</si>
  <si>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</si>
  <si>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</si>
  <si>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</si>
  <si>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</si>
  <si>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</si>
  <si>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</si>
  <si>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</si>
  <si>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</si>
  <si>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</si>
  <si>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</si>
  <si>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</si>
  <si>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</si>
  <si>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</si>
  <si>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</si>
  <si>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</si>
  <si>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</si>
  <si>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</si>
  <si>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</si>
  <si>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</si>
  <si>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</si>
  <si>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</si>
  <si>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</si>
  <si>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</si>
  <si>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</si>
  <si>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</si>
  <si>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</si>
  <si>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</si>
  <si>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</si>
  <si>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</si>
  <si>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</si>
  <si>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</si>
  <si>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</si>
  <si>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</si>
  <si>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</si>
  <si>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</si>
  <si>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</si>
  <si>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</si>
  <si>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</si>
  <si>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</si>
  <si>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</si>
  <si>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</si>
  <si>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</si>
  <si>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</si>
  <si>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</si>
  <si>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</si>
  <si>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</si>
  <si>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</si>
  <si>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</si>
  <si>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</si>
  <si>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</si>
  <si>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</si>
  <si>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</si>
  <si>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</si>
  <si>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</si>
  <si>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</si>
  <si>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</si>
  <si>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</si>
  <si>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</si>
  <si>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</si>
  <si>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</si>
  <si>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</si>
  <si>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</si>
  <si>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</si>
  <si>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</si>
  <si>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</si>
  <si>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</si>
  <si>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</si>
  <si>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</si>
  <si>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</si>
  <si>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</si>
  <si>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</si>
  <si>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</si>
  <si>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</si>
  <si>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</si>
  <si>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</si>
  <si>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</si>
  <si>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</si>
  <si>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</si>
  <si>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</si>
  <si>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</si>
  <si>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</si>
  <si>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</si>
  <si>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</si>
  <si>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</si>
  <si>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</si>
  <si>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</si>
  <si>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</si>
  <si>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</si>
  <si>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</si>
  <si>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</si>
  <si>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</si>
  <si>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</si>
  <si>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</si>
  <si>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</si>
  <si>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</si>
  <si>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</si>
  <si>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</si>
  <si>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</si>
  <si>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</si>
  <si>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</si>
  <si>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</si>
  <si>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</si>
  <si>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</si>
  <si>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</si>
  <si>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</si>
  <si>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</si>
  <si>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</si>
  <si>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</si>
  <si>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</si>
  <si>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</si>
  <si>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</si>
  <si>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</si>
  <si>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</si>
  <si>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</si>
  <si>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</si>
  <si>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</si>
  <si>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</si>
  <si>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</si>
  <si>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</si>
  <si>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</si>
  <si>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</si>
  <si>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</si>
  <si>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</si>
  <si>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</si>
  <si>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</si>
  <si>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</si>
  <si>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</si>
  <si>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</si>
  <si>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</si>
  <si>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</si>
  <si>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</si>
  <si>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</si>
  <si>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</si>
  <si>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</si>
  <si>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</si>
  <si>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</si>
  <si>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</si>
  <si>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</si>
  <si>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</si>
  <si>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</si>
  <si>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</si>
  <si>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</si>
  <si>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</si>
  <si>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</si>
  <si>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</si>
  <si>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</si>
  <si>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</si>
  <si>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</si>
  <si>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</si>
  <si>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</si>
  <si>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</si>
  <si>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</si>
  <si>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</si>
  <si>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</si>
  <si>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</si>
  <si>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</si>
  <si>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</si>
  <si>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</si>
  <si>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</si>
  <si>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</si>
  <si>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</si>
  <si>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</si>
  <si>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</si>
  <si>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</si>
  <si>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</si>
  <si>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</si>
  <si>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</si>
  <si>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</si>
  <si>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</si>
  <si>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</si>
  <si>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</si>
  <si>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</si>
  <si>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</si>
  <si>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</si>
  <si>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</si>
  <si>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</si>
  <si>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</si>
  <si>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</si>
  <si>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</si>
  <si>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</si>
  <si>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</si>
  <si>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</si>
  <si>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</si>
  <si>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</si>
  <si>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</si>
  <si>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</si>
  <si>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</si>
  <si>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</si>
  <si>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</si>
  <si>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</si>
  <si>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</si>
  <si>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</si>
  <si>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</si>
  <si>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</si>
  <si>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</si>
  <si>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</si>
  <si>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</si>
  <si>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</si>
  <si>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</si>
  <si>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</si>
  <si>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</si>
  <si>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</si>
  <si>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</si>
  <si>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</si>
  <si>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</si>
  <si>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</si>
  <si>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</si>
  <si>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</si>
  <si>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</si>
  <si>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</si>
  <si>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</si>
  <si>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</si>
  <si>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</si>
  <si>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</si>
  <si>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</si>
  <si>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</si>
  <si>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</si>
  <si>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</si>
  <si>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</si>
  <si>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</si>
  <si>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</si>
  <si>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</si>
  <si>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</si>
  <si>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</si>
  <si>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</si>
  <si>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</si>
  <si>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</si>
  <si>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</si>
  <si>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</si>
  <si>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</si>
  <si>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</si>
  <si>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</si>
  <si>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</si>
  <si>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</si>
  <si>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</si>
  <si>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</si>
  <si>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</si>
  <si>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</si>
  <si>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</si>
  <si>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</si>
  <si>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</si>
  <si>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</si>
  <si>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</si>
  <si>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</si>
  <si>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</si>
  <si>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</si>
  <si>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</si>
  <si>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</si>
  <si>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</si>
  <si>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</si>
  <si>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</si>
  <si>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</si>
  <si>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</si>
  <si>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</si>
  <si>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</si>
  <si>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</si>
  <si>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</si>
  <si>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</si>
  <si>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</si>
  <si>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</si>
  <si>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</si>
  <si>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</si>
  <si>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</si>
  <si>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</si>
  <si>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</si>
  <si>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</si>
  <si>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</si>
  <si>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</si>
  <si>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</si>
  <si>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</si>
  <si>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</si>
  <si>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</si>
  <si>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</si>
  <si>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</si>
  <si>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</si>
  <si>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</si>
  <si>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</si>
  <si>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</si>
  <si>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</si>
  <si>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</si>
  <si>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</si>
  <si>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</si>
  <si>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</si>
  <si>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</si>
  <si>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</si>
  <si>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</si>
  <si>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</si>
  <si>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</si>
  <si>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</si>
  <si>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</si>
  <si>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</si>
  <si>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</si>
  <si>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</si>
  <si>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</si>
  <si>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</si>
  <si>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</si>
  <si>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</si>
  <si>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</si>
  <si>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</si>
  <si>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</si>
  <si>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</si>
  <si>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</si>
  <si>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</si>
  <si>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</si>
  <si>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</si>
  <si>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</si>
  <si>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</si>
  <si>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</si>
  <si>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</si>
  <si>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</si>
  <si>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</si>
  <si>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</si>
  <si>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</si>
  <si>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</si>
  <si>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</si>
  <si>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</si>
  <si>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</si>
  <si>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</si>
  <si>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</si>
  <si>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</si>
  <si>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</si>
  <si>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</si>
  <si>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</si>
  <si>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</si>
  <si>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</si>
  <si>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</si>
  <si>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</si>
  <si>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</si>
  <si>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</si>
  <si>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</si>
  <si>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</si>
  <si>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</si>
  <si>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</si>
  <si>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</si>
  <si>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</si>
  <si>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</si>
  <si>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</si>
  <si>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</si>
  <si>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</si>
  <si>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</si>
  <si>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</si>
  <si>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</si>
  <si>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</si>
  <si>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</si>
  <si>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</si>
  <si>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</si>
  <si>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</si>
  <si>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</si>
  <si>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</si>
  <si>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</si>
  <si>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</si>
  <si>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</si>
  <si>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</si>
  <si>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</si>
  <si>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</si>
  <si>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</si>
  <si>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</si>
  <si>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</si>
  <si>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</si>
  <si>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</si>
  <si>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</si>
  <si>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</si>
  <si>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</si>
  <si>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</si>
  <si>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</si>
  <si>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</si>
  <si>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</si>
  <si>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</si>
  <si>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</si>
  <si>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</si>
  <si>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</si>
  <si>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</si>
  <si>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</si>
  <si>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</si>
  <si>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</si>
  <si>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</si>
  <si>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</si>
  <si>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</si>
  <si>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</si>
  <si>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</si>
  <si>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</si>
  <si>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</si>
  <si>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</si>
  <si>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</si>
  <si>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</si>
  <si>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</si>
  <si>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</si>
  <si>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</si>
  <si>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</si>
  <si>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</si>
  <si>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</si>
  <si>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</si>
  <si>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</si>
  <si>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</si>
  <si>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</si>
  <si>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</si>
  <si>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</si>
  <si>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</si>
  <si>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</si>
  <si>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</si>
  <si>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</si>
  <si>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</si>
  <si>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</si>
  <si>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</si>
  <si>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</si>
  <si>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</si>
  <si>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</si>
  <si>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</si>
  <si>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</si>
  <si>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</si>
  <si>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</si>
  <si>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</si>
  <si>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</si>
  <si>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</si>
  <si>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</si>
  <si>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</si>
  <si>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</si>
  <si>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</si>
  <si>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</si>
  <si>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</si>
  <si>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</si>
  <si>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</si>
  <si>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</si>
  <si>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</si>
  <si>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</si>
  <si>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</si>
  <si>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</si>
  <si>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</si>
  <si>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</si>
  <si>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</si>
  <si>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</si>
  <si>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</si>
  <si>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</si>
  <si>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</si>
  <si>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</si>
  <si>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</si>
  <si>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</si>
  <si>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</si>
  <si>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</si>
  <si>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</si>
  <si>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</si>
  <si>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</si>
  <si>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</si>
  <si>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</si>
  <si>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</si>
  <si>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</si>
  <si>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</si>
  <si>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</si>
  <si>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</si>
  <si>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</si>
  <si>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</si>
  <si>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</si>
  <si>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</si>
  <si>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</si>
  <si>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</si>
  <si>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</si>
  <si>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</si>
  <si>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</si>
  <si>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</si>
  <si>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</si>
  <si>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</si>
  <si>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</si>
  <si>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</si>
  <si>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</si>
  <si>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</si>
  <si>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</si>
  <si>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</si>
  <si>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</si>
  <si>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</si>
  <si>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</si>
  <si>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</si>
  <si>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</si>
  <si>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</si>
  <si>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</si>
  <si>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</si>
  <si>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</si>
  <si>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</si>
  <si>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</si>
  <si>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</si>
  <si>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</si>
  <si>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</si>
  <si>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</si>
  <si>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</si>
  <si>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</si>
  <si>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</si>
  <si>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</si>
  <si>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</si>
  <si>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</si>
  <si>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</si>
  <si>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</si>
  <si>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</si>
  <si>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</si>
  <si>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</si>
  <si>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</si>
  <si>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</si>
  <si>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</si>
  <si>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</si>
  <si>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</si>
  <si>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</si>
  <si>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</si>
  <si>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</si>
  <si>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</si>
  <si>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</si>
  <si>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</si>
  <si>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</si>
  <si>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</si>
  <si>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</si>
  <si>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</si>
  <si>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</si>
  <si>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</si>
  <si>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</si>
  <si>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</si>
  <si>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</si>
  <si>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</si>
  <si>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</si>
  <si>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</si>
  <si>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</si>
  <si>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</si>
  <si>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</si>
  <si>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</si>
  <si>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</si>
  <si>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</si>
  <si>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</si>
  <si>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</si>
  <si>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</si>
  <si>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</si>
  <si>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</si>
  <si>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</si>
  <si>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</si>
  <si>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</si>
  <si>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</si>
  <si>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</si>
  <si>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</si>
  <si>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</si>
  <si>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</si>
  <si>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</si>
  <si>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</si>
  <si>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</si>
  <si>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</si>
  <si>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</si>
  <si>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</si>
  <si>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</si>
  <si>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</si>
  <si>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</si>
  <si>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</si>
  <si>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</si>
  <si>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</si>
  <si>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</si>
  <si>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</si>
  <si>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</si>
  <si>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</si>
  <si>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</si>
  <si>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</si>
  <si>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</si>
  <si>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</si>
  <si>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</si>
  <si>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</si>
  <si>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</si>
  <si>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</si>
  <si>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</si>
  <si>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</si>
  <si>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</si>
  <si>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</si>
  <si>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</si>
  <si>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</si>
  <si>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</si>
  <si>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</si>
  <si>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</si>
  <si>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</si>
  <si>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</si>
  <si>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</si>
  <si>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</si>
  <si>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</si>
  <si>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</si>
  <si>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</si>
  <si>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</si>
  <si>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</si>
  <si>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</si>
  <si>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</si>
  <si>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</si>
  <si>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</si>
  <si>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</si>
  <si>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</si>
  <si>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</si>
  <si>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</si>
  <si>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</si>
  <si>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</si>
  <si>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</si>
  <si>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</si>
  <si>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</si>
  <si>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</si>
  <si>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</si>
  <si>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</si>
  <si>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</si>
  <si>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</si>
  <si>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</si>
  <si>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</si>
  <si>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</si>
  <si>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</si>
  <si>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</si>
  <si>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</si>
  <si>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</si>
  <si>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</si>
  <si>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</si>
  <si>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</si>
  <si>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</si>
  <si>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</si>
  <si>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</si>
  <si>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</si>
  <si>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</si>
  <si>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</si>
  <si>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</si>
  <si>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</si>
  <si>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</si>
  <si>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</si>
  <si>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</si>
  <si>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</si>
  <si>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</si>
  <si>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</si>
  <si>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</si>
  <si>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</si>
  <si>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</si>
  <si>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</si>
  <si>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</si>
  <si>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</si>
  <si>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</si>
  <si>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</si>
  <si>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</si>
  <si>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</si>
  <si>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</si>
  <si>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</si>
  <si>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</si>
  <si>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</si>
  <si>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</si>
  <si>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</si>
  <si>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</si>
  <si>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</si>
  <si>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</si>
  <si>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</si>
  <si>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</si>
  <si>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</si>
  <si>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</si>
  <si>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</si>
  <si>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</si>
  <si>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</si>
  <si>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</si>
  <si>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</si>
  <si>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</si>
  <si>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</si>
  <si>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</si>
  <si>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</si>
  <si>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</si>
  <si>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</si>
  <si>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</si>
  <si>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</si>
  <si>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</si>
  <si>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</si>
  <si>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</si>
  <si>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</si>
  <si>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</si>
  <si>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</si>
  <si>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</si>
  <si>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</si>
  <si>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</si>
  <si>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</si>
  <si>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</si>
  <si>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</si>
  <si>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</si>
  <si>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</si>
  <si>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</si>
  <si>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</si>
  <si>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</si>
  <si>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</si>
  <si>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</si>
  <si>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</si>
  <si>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</si>
  <si>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</si>
  <si>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</si>
  <si>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</si>
  <si>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</si>
  <si>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</si>
  <si>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</si>
  <si>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</si>
  <si>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</si>
  <si>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</si>
  <si>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</si>
  <si>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</si>
  <si>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</si>
  <si>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</si>
  <si>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</si>
  <si>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</si>
  <si>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</si>
  <si>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</si>
  <si>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</si>
  <si>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</si>
  <si>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</si>
  <si>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</si>
  <si>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</si>
  <si>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</si>
  <si>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</si>
  <si>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</si>
  <si>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</si>
  <si>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</si>
  <si>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</si>
  <si>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</si>
  <si>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</si>
  <si>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</si>
  <si>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</si>
  <si>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</si>
  <si>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</si>
  <si>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</si>
  <si>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</si>
  <si>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</si>
  <si>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</si>
  <si>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</si>
  <si>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</si>
  <si>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</si>
  <si>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</si>
  <si>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</si>
  <si>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</si>
  <si>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</si>
  <si>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</si>
  <si>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</si>
  <si>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</si>
  <si>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</si>
  <si>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</si>
  <si>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</si>
  <si>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</si>
  <si>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</si>
  <si>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</si>
  <si>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</si>
  <si>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</si>
  <si>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</si>
  <si>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</si>
  <si>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</si>
  <si>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</si>
  <si>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</si>
  <si>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</si>
  <si>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</si>
  <si>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</si>
  <si>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</si>
  <si>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</si>
  <si>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</si>
  <si>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</si>
  <si>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</si>
  <si>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</si>
  <si>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</si>
  <si>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</si>
  <si>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</si>
  <si>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</si>
  <si>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</si>
  <si>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</si>
  <si>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</si>
  <si>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</si>
  <si>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</si>
  <si>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</si>
  <si>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</si>
  <si>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</si>
  <si>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</si>
  <si>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</si>
  <si>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</si>
  <si>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</si>
  <si>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</si>
  <si>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</si>
  <si>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</si>
  <si>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</si>
  <si>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</si>
  <si>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</si>
  <si>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</si>
  <si>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</si>
  <si>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</si>
  <si>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</si>
  <si>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</si>
  <si>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</si>
  <si>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</si>
  <si>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</si>
  <si>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</si>
  <si>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</si>
  <si>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</si>
  <si>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</si>
  <si>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</si>
  <si>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</si>
  <si>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</si>
  <si>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</si>
  <si>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</si>
  <si>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</si>
  <si>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</si>
  <si>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</si>
  <si>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</si>
  <si>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</si>
  <si>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</si>
  <si>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</si>
  <si>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</si>
  <si>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</si>
  <si>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</si>
  <si>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</si>
  <si>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</si>
  <si>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</si>
  <si>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</si>
  <si>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</si>
  <si>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</si>
  <si>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</si>
  <si>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</si>
  <si>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</si>
  <si>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</si>
  <si>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</si>
  <si>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</si>
  <si>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</si>
  <si>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</si>
  <si>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</si>
  <si>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</si>
  <si>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</si>
  <si>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</si>
  <si>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</si>
  <si>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</si>
  <si>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</si>
  <si>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</si>
  <si>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</si>
  <si>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</si>
  <si>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</si>
  <si>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</si>
  <si>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</si>
  <si>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</si>
  <si>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</si>
  <si>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</si>
  <si>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</si>
  <si>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</si>
  <si>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</si>
  <si>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</si>
  <si>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</si>
  <si>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</si>
  <si>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</si>
  <si>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</si>
  <si>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</si>
  <si>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</si>
  <si>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</si>
  <si>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</si>
  <si>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</si>
  <si>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</si>
  <si>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</si>
  <si>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</si>
  <si>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</si>
  <si>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</si>
  <si>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</si>
  <si>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</si>
  <si>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</si>
  <si>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</si>
  <si>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</si>
  <si>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</si>
  <si>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</si>
  <si>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</si>
  <si>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</si>
  <si>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</si>
  <si>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</si>
  <si>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</si>
  <si>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</si>
  <si>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</si>
  <si>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</si>
  <si>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</si>
  <si>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</si>
  <si>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</si>
  <si>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</si>
  <si>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</si>
  <si>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</si>
  <si>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</si>
  <si>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</si>
  <si>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</si>
  <si>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</si>
  <si>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</si>
  <si>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</si>
  <si>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</si>
  <si>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</si>
  <si>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</si>
  <si>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</si>
  <si>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</si>
  <si>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</si>
  <si>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</si>
  <si>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</si>
  <si>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</si>
  <si>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</si>
  <si>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</si>
  <si>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</si>
  <si>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</si>
  <si>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</si>
  <si>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</si>
  <si>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</si>
  <si>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</si>
  <si>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</si>
  <si>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</si>
  <si>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</si>
  <si>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</si>
  <si>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</si>
  <si>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</si>
  <si>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</si>
  <si>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</si>
  <si>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</si>
  <si>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</si>
  <si>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</si>
  <si>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</si>
  <si>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</si>
  <si>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</si>
  <si>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</si>
  <si>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</si>
  <si>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</si>
  <si>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</si>
  <si>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</si>
  <si>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</si>
  <si>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</si>
  <si>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</si>
  <si>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</si>
  <si>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</si>
  <si>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</si>
  <si>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</si>
  <si>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</si>
  <si>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</si>
  <si>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</si>
  <si>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</si>
  <si>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</si>
  <si>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</si>
  <si>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</si>
  <si>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</si>
  <si>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</si>
  <si>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</si>
  <si>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</si>
  <si>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</si>
  <si>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</si>
  <si>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</si>
  <si>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</si>
  <si>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</si>
  <si>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</si>
  <si>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</si>
  <si>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</si>
  <si>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</si>
  <si>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</si>
  <si>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</si>
  <si>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</si>
  <si>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</si>
  <si>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</si>
  <si>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</si>
  <si>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</si>
  <si>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</si>
  <si>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</si>
  <si>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</si>
  <si>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</si>
  <si>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</si>
  <si>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</si>
  <si>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</si>
  <si>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</si>
  <si>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</si>
  <si>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</si>
  <si>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</si>
  <si>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</si>
  <si>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</si>
  <si>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</si>
  <si>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</si>
  <si>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</si>
  <si>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</si>
  <si>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</si>
  <si>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</si>
  <si>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</si>
  <si>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</si>
  <si>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</si>
  <si>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</si>
  <si>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</si>
  <si>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</si>
  <si>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</si>
  <si>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</si>
  <si>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</si>
  <si>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</si>
  <si>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</si>
  <si>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</si>
  <si>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</si>
  <si>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</si>
  <si>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</si>
  <si>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</si>
  <si>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</si>
  <si>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</si>
  <si>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</si>
  <si>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</si>
  <si>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</si>
  <si>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</si>
  <si>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</si>
  <si>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</si>
  <si>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</si>
  <si>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</si>
  <si>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</si>
  <si>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</si>
  <si>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</si>
  <si>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</si>
  <si>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</si>
  <si>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</si>
  <si>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</si>
  <si>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</si>
  <si>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</si>
  <si>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</si>
  <si>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</si>
  <si>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</si>
  <si>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</si>
  <si>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</si>
  <si>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</si>
  <si>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</si>
  <si>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</si>
  <si>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</si>
  <si>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</si>
  <si>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</si>
  <si>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</si>
  <si>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</si>
  <si>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</si>
  <si>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</si>
  <si>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</si>
  <si>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</si>
  <si>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</si>
  <si>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</si>
  <si>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</si>
  <si>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</si>
  <si>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</si>
  <si>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</si>
  <si>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</si>
  <si>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</si>
  <si>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</si>
  <si>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</si>
  <si>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</si>
  <si>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</si>
  <si>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</si>
  <si>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</si>
  <si>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</si>
  <si>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</si>
  <si>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</si>
  <si>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</si>
  <si>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</si>
  <si>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</si>
  <si>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</si>
  <si>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</si>
  <si>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</si>
  <si>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</si>
  <si>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</si>
  <si>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</si>
  <si>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</si>
  <si>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</si>
  <si>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</si>
  <si>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</si>
  <si>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</si>
  <si>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</si>
  <si>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</si>
  <si>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</si>
  <si>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</si>
  <si>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</si>
  <si>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</si>
  <si>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</si>
  <si>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</si>
  <si>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</si>
  <si>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</si>
  <si>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</si>
  <si>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</si>
  <si>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</si>
  <si>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</si>
  <si>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</si>
  <si>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</si>
  <si>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</si>
  <si>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</si>
  <si>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</si>
  <si>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</si>
  <si>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</si>
  <si>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</si>
  <si>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</si>
  <si>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</si>
  <si>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</si>
  <si>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</si>
  <si>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</si>
  <si>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</si>
  <si>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</si>
  <si>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</si>
  <si>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</si>
  <si>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</si>
  <si>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</si>
  <si>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</si>
  <si>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</si>
  <si>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</si>
  <si>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</si>
  <si>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</si>
  <si>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</si>
  <si>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</si>
  <si>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</si>
  <si>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</si>
  <si>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</si>
  <si>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</si>
  <si>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</si>
  <si>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</si>
  <si>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</si>
  <si>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</si>
  <si>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</si>
  <si>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</si>
  <si>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</si>
  <si>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</si>
  <si>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</si>
  <si>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</si>
  <si>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</si>
  <si>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</si>
  <si>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</si>
  <si>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</si>
  <si>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</si>
  <si>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</si>
  <si>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</si>
  <si>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</si>
  <si>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</si>
  <si>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</si>
  <si>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</si>
  <si>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</si>
  <si>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</si>
  <si>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</si>
  <si>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</si>
  <si>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</si>
  <si>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</si>
  <si>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</si>
  <si>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</si>
  <si>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</si>
  <si>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</si>
  <si>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</si>
  <si>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</si>
  <si>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</si>
  <si>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</si>
  <si>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</si>
  <si>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</si>
  <si>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</si>
  <si>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</si>
  <si>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</si>
  <si>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</si>
  <si>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</si>
  <si>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</si>
  <si>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</si>
  <si>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</si>
  <si>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</si>
  <si>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</si>
  <si>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</si>
  <si>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</si>
  <si>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</si>
  <si>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</si>
  <si>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</si>
  <si>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</si>
  <si>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</si>
  <si>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</si>
  <si>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</si>
  <si>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</si>
  <si>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</si>
  <si>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</si>
  <si>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</si>
  <si>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</si>
  <si>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</si>
  <si>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</si>
  <si>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</si>
  <si>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</si>
  <si>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</si>
  <si>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</si>
  <si>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</si>
  <si>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</si>
  <si>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</si>
  <si>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</si>
  <si>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</si>
  <si>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</si>
  <si>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</si>
  <si>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</si>
  <si>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</si>
  <si>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</si>
  <si>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</si>
  <si>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</si>
  <si>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</si>
  <si>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</si>
  <si>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</si>
  <si>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</si>
  <si>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</si>
  <si>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</si>
  <si>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</si>
  <si>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</si>
  <si>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</si>
  <si>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</si>
  <si>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</si>
  <si>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</si>
  <si>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</si>
  <si>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</si>
  <si>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</si>
  <si>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</si>
  <si>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</si>
  <si>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</si>
  <si>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</si>
  <si>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</si>
  <si>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</si>
  <si>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</si>
  <si>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</si>
  <si>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</si>
  <si>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</si>
  <si>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</si>
  <si>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</si>
  <si>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</si>
  <si>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</si>
  <si>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</si>
  <si>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</si>
  <si>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</si>
  <si>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</si>
  <si>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</si>
  <si>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</si>
  <si>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</si>
  <si>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</si>
  <si>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</si>
  <si>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</si>
  <si>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</si>
  <si>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</si>
  <si>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</si>
  <si>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</si>
  <si>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</si>
  <si>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</si>
  <si>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</si>
  <si>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</si>
  <si>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</si>
  <si>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</si>
  <si>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</si>
  <si>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</si>
  <si>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</si>
  <si>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</si>
  <si>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</si>
  <si>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</si>
  <si>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</si>
  <si>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</si>
  <si>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</si>
  <si>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</si>
  <si>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</si>
  <si>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</si>
  <si>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</si>
  <si>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</si>
  <si>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</si>
  <si>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</si>
  <si>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</si>
  <si>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</si>
  <si>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</si>
  <si>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</si>
  <si>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</si>
  <si>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</si>
  <si>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</si>
  <si>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</si>
  <si>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</si>
  <si>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</si>
  <si>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</si>
  <si>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</si>
  <si>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</si>
  <si>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</si>
  <si>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</si>
  <si>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</si>
  <si>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</si>
  <si>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</si>
  <si>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</si>
  <si>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</si>
  <si>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</si>
  <si>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</si>
  <si>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</si>
  <si>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</si>
  <si>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</si>
  <si>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</si>
  <si>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</si>
  <si>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</si>
  <si>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</si>
  <si>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</si>
  <si>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</si>
  <si>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</si>
  <si>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</si>
  <si>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</si>
  <si>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</si>
  <si>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</si>
  <si>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</si>
  <si>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</si>
  <si>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</si>
  <si>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</si>
  <si>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</si>
  <si>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</si>
  <si>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</si>
  <si>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</si>
  <si>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</si>
  <si>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</si>
  <si>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</si>
  <si>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</si>
  <si>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</si>
  <si>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</si>
  <si>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</si>
  <si>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</si>
  <si>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</si>
  <si>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</si>
  <si>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</si>
  <si>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</si>
  <si>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</si>
  <si>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</si>
  <si>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</si>
  <si>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</si>
  <si>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</si>
  <si>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</si>
  <si>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</si>
  <si>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</si>
  <si>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</si>
  <si>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</si>
  <si>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</si>
  <si>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</si>
  <si>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</si>
  <si>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</si>
  <si>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</si>
  <si>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</si>
  <si>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</si>
  <si>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</si>
  <si>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</si>
  <si>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</si>
  <si>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</si>
  <si>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</si>
  <si>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</si>
  <si>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</si>
  <si>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</si>
  <si>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</si>
  <si>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</si>
  <si>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</si>
  <si>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</si>
  <si>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</si>
  <si>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</si>
  <si>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</si>
  <si>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</si>
  <si>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</si>
  <si>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</si>
  <si>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</si>
  <si>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</si>
  <si>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</si>
  <si>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</si>
  <si>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</si>
  <si>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</si>
  <si>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</si>
  <si>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</si>
  <si>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</si>
  <si>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</si>
  <si>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</si>
  <si>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</si>
  <si>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</si>
  <si>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</si>
  <si>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</si>
  <si>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</si>
  <si>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</si>
  <si>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</si>
  <si>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</si>
  <si>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</si>
  <si>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</si>
  <si>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</si>
  <si>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</si>
  <si>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</si>
  <si>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</si>
  <si>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</si>
  <si>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</si>
  <si>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</si>
  <si>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</si>
  <si>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</si>
  <si>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</si>
  <si>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</si>
  <si>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</si>
  <si>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</si>
  <si>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</si>
  <si>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</si>
  <si>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</si>
  <si>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</si>
  <si>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</si>
  <si>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</si>
  <si>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</si>
  <si>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</si>
  <si>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</si>
  <si>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</si>
  <si>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</si>
  <si>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</si>
  <si>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</si>
  <si>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</si>
  <si>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</si>
  <si>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</si>
  <si>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</si>
  <si>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</si>
  <si>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</si>
  <si>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</si>
  <si>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</si>
  <si>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</si>
  <si>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</si>
  <si>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</si>
  <si>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</si>
  <si>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</si>
  <si>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</si>
  <si>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</si>
  <si>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</si>
  <si>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</si>
  <si>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</si>
  <si>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</si>
  <si>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</si>
  <si>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</si>
  <si>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</si>
  <si>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</si>
  <si>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</si>
  <si>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</si>
  <si>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</si>
  <si>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</si>
  <si>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</si>
  <si>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</si>
  <si>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</si>
  <si>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</si>
  <si>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</si>
  <si>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</si>
  <si>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</si>
  <si>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</si>
  <si>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</si>
  <si>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</si>
  <si>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</si>
  <si>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</si>
  <si>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</si>
  <si>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</si>
  <si>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</si>
  <si>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</si>
  <si>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</si>
  <si>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</si>
  <si>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</si>
  <si>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</si>
  <si>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</si>
  <si>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</si>
  <si>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</si>
  <si>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</si>
  <si>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</si>
  <si>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</si>
  <si>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</si>
  <si>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</si>
  <si>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</si>
  <si>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</si>
  <si>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</si>
  <si>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</si>
  <si>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</si>
  <si>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</si>
  <si>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</si>
  <si>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</si>
  <si>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</si>
  <si>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</si>
  <si>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</si>
  <si>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</si>
  <si>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</si>
  <si>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</si>
  <si>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</si>
  <si>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</si>
  <si>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</si>
  <si>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</si>
  <si>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</si>
  <si>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</si>
  <si>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</si>
  <si>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</si>
  <si>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</si>
  <si>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</si>
  <si>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</si>
  <si>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</si>
  <si>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</si>
  <si>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</si>
  <si>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</si>
  <si>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</si>
  <si>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</si>
  <si>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</si>
  <si>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</si>
  <si>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</si>
  <si>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</si>
  <si>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</si>
  <si>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</si>
  <si>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</si>
  <si>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</si>
  <si>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</si>
  <si>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</si>
  <si>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</si>
  <si>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</si>
  <si>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</si>
  <si>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</si>
  <si>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</si>
  <si>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</si>
  <si>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</si>
  <si>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</si>
  <si>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</si>
  <si>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</si>
  <si>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</si>
  <si>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</si>
  <si>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</si>
  <si>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</si>
  <si>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</si>
  <si>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</si>
  <si>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</si>
  <si>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</si>
  <si>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</si>
  <si>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</si>
  <si>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</si>
  <si>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</si>
  <si>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</si>
  <si>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</si>
  <si>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</si>
  <si>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</si>
  <si>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</si>
  <si>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</si>
  <si>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</si>
  <si>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</si>
  <si>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</si>
  <si>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</si>
  <si>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</si>
  <si>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</si>
  <si>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</si>
  <si>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</si>
  <si>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</si>
  <si>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</si>
  <si>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</si>
  <si>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</si>
  <si>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</si>
  <si>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</si>
  <si>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</si>
  <si>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</si>
  <si>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</si>
  <si>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</si>
  <si>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</si>
  <si>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</si>
  <si>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</si>
  <si>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</si>
  <si>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</si>
  <si>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</si>
  <si>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</si>
  <si>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</si>
  <si>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</si>
  <si>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</si>
  <si>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</si>
  <si>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</si>
  <si>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</si>
  <si>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</si>
  <si>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</si>
  <si>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</si>
  <si>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</si>
  <si>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</si>
  <si>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</si>
  <si>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</si>
  <si>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</si>
  <si>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</si>
  <si>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</si>
  <si>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</si>
  <si>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</si>
  <si>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</si>
  <si>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</si>
  <si>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</si>
  <si>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</si>
  <si>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</si>
  <si>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</si>
  <si>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</si>
  <si>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</si>
  <si>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</si>
  <si>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</si>
  <si>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</si>
  <si>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</si>
  <si>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</si>
  <si>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</si>
  <si>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</si>
  <si>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</si>
  <si>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</si>
  <si>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</si>
  <si>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</si>
  <si>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</si>
  <si>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</si>
  <si>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</si>
  <si>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</si>
  <si>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</si>
  <si>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</si>
  <si>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</si>
  <si>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</si>
  <si>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</si>
  <si>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</si>
  <si>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</si>
  <si>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</si>
  <si>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</si>
  <si>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</si>
  <si>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</si>
  <si>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</si>
  <si>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</si>
  <si>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</si>
  <si>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</si>
  <si>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</si>
  <si>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</si>
  <si>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</si>
  <si>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</si>
  <si>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</si>
  <si>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</si>
  <si>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</si>
  <si>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</si>
  <si>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</si>
  <si>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</si>
  <si>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</si>
  <si>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</si>
  <si>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</si>
  <si>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</si>
  <si>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</si>
  <si>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</si>
  <si>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</si>
  <si>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</si>
  <si>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</si>
  <si>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</si>
  <si>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</si>
  <si>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</si>
  <si>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</si>
  <si>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</si>
  <si>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</si>
  <si>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</si>
  <si>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</si>
  <si>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</si>
  <si>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</si>
  <si>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</si>
  <si>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</si>
  <si>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</si>
  <si>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</si>
  <si>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</si>
  <si>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</si>
  <si>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</si>
  <si>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</si>
  <si>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</si>
  <si>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</si>
  <si>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</si>
  <si>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</si>
  <si>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</si>
  <si>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</si>
  <si>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</si>
  <si>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</si>
  <si>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</si>
  <si>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</si>
  <si>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</si>
  <si>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</si>
  <si>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</si>
  <si>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</si>
  <si>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</si>
  <si>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</si>
  <si>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</si>
  <si>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</si>
  <si>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</si>
  <si>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</si>
  <si>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</si>
  <si>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</si>
  <si>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</si>
  <si>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</si>
  <si>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</si>
  <si>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</si>
  <si>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</si>
  <si>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</si>
  <si>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</si>
  <si>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</si>
  <si>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</si>
  <si>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</si>
  <si>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</si>
  <si>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</si>
  <si>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</si>
  <si>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</si>
  <si>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</si>
  <si>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</si>
  <si>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</si>
  <si>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</si>
  <si>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</si>
  <si>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</si>
  <si>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</si>
  <si>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</si>
  <si>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</si>
  <si>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</si>
  <si>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</si>
  <si>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</si>
  <si>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</si>
  <si>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</si>
  <si>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</si>
  <si>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</si>
  <si>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</si>
  <si>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</si>
  <si>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</si>
  <si>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</si>
  <si>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</si>
  <si>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</si>
  <si>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</si>
  <si>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</si>
  <si>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</si>
  <si>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</si>
  <si>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</si>
  <si>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</si>
  <si>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</si>
  <si>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</si>
  <si>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</si>
  <si>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</si>
  <si>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</si>
  <si>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</si>
  <si>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</si>
  <si>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</si>
  <si>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</si>
  <si>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</si>
  <si>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</si>
  <si>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</si>
  <si>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</si>
  <si>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</si>
  <si>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</si>
  <si>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</si>
  <si>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</si>
  <si>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</si>
  <si>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</si>
  <si>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</si>
  <si>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</si>
  <si>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</si>
  <si>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</si>
  <si>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</si>
  <si>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</si>
  <si>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</si>
  <si>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</si>
  <si>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</si>
  <si>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</si>
  <si>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</si>
  <si>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</si>
  <si>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</si>
  <si>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</si>
  <si>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</si>
  <si>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</si>
  <si>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</si>
  <si>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</si>
  <si>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</si>
  <si>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</si>
  <si>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</si>
  <si>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</si>
  <si>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</si>
  <si>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</si>
  <si>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</si>
  <si>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</si>
  <si>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</si>
  <si>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</si>
  <si>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</si>
  <si>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</si>
  <si>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</si>
  <si>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</si>
  <si>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</si>
  <si>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</si>
  <si>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</si>
  <si>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</si>
  <si>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</si>
  <si>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</si>
  <si>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</si>
  <si>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</si>
  <si>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</si>
  <si>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</si>
  <si>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</si>
  <si>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</si>
  <si>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</si>
  <si>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</si>
  <si>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</si>
  <si>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</si>
  <si>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</si>
  <si>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</si>
  <si>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</si>
  <si>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</si>
  <si>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</si>
  <si>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</si>
  <si>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</si>
  <si>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</si>
  <si>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</si>
  <si>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</si>
  <si>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</si>
  <si>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</si>
  <si>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</si>
  <si>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</si>
  <si>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</si>
  <si>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</si>
  <si>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</si>
  <si>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</si>
  <si>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</si>
  <si>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</si>
  <si>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</si>
  <si>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</si>
  <si>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</si>
  <si>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</si>
  <si>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</si>
  <si>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</si>
  <si>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</si>
  <si>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</si>
  <si>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</si>
  <si>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</si>
  <si>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</si>
  <si>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</si>
  <si>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</si>
  <si>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</si>
  <si>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</si>
  <si>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</si>
  <si>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</si>
  <si>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</si>
  <si>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</si>
  <si>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</si>
  <si>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</si>
  <si>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</si>
  <si>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</si>
  <si>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</si>
  <si>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</si>
  <si>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</si>
  <si>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</si>
  <si>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</si>
  <si>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</si>
  <si>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</si>
  <si>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</si>
  <si>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</si>
  <si>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</si>
  <si>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</si>
  <si>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</si>
  <si>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</si>
  <si>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</si>
  <si>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</si>
  <si>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</si>
  <si>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</si>
  <si>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</si>
  <si>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</si>
  <si>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</si>
  <si>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</si>
  <si>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</si>
  <si>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</si>
  <si>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</si>
  <si>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</si>
  <si>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</si>
  <si>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</si>
  <si>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</si>
  <si>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</si>
  <si>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</si>
  <si>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</si>
  <si>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</si>
  <si>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</si>
  <si>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</si>
  <si>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</si>
  <si>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</si>
  <si>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</si>
  <si>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</si>
  <si>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</si>
  <si>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</si>
  <si>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</si>
  <si>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</si>
  <si>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</si>
  <si>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</si>
  <si>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</si>
  <si>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</si>
  <si>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</si>
  <si>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</si>
  <si>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</si>
  <si>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</si>
  <si>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</si>
  <si>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</si>
  <si>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</si>
  <si>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</si>
  <si>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</si>
  <si>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</si>
  <si>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</si>
  <si>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</si>
  <si>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</si>
  <si>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</si>
  <si>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</si>
  <si>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</si>
  <si>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</si>
  <si>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</si>
  <si>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</si>
  <si>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</si>
  <si>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</si>
  <si>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</si>
  <si>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</si>
  <si>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</si>
  <si>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</si>
  <si>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</si>
  <si>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</si>
  <si>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</si>
  <si>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</si>
  <si>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</si>
  <si>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</si>
  <si>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</si>
  <si>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</si>
  <si>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</si>
  <si>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</si>
  <si>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</si>
  <si>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</si>
  <si>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</si>
  <si>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</si>
  <si>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</si>
  <si>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</si>
  <si>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</si>
  <si>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</si>
  <si>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</si>
  <si>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</si>
  <si>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</si>
  <si>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</si>
  <si>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</si>
  <si>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</si>
  <si>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</si>
  <si>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</si>
  <si>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</si>
  <si>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</si>
  <si>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</si>
  <si>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</si>
  <si>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</si>
  <si>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</si>
  <si>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</si>
  <si>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</si>
  <si>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</si>
  <si>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</si>
  <si>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</si>
  <si>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</si>
  <si>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</si>
  <si>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</si>
  <si>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</si>
  <si>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</si>
  <si>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</si>
  <si>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</si>
  <si>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</si>
  <si>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</si>
  <si>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</si>
  <si>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</si>
  <si>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</si>
  <si>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</si>
  <si>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</si>
  <si>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</si>
  <si>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</si>
  <si>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</si>
  <si>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</si>
  <si>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</si>
  <si>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</si>
  <si>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</si>
  <si>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</si>
  <si>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</si>
  <si>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</si>
  <si>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</si>
  <si>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</si>
  <si>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</si>
  <si>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</si>
  <si>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</si>
  <si>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</si>
  <si>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</si>
  <si>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</si>
  <si>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</si>
  <si>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</si>
  <si>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</si>
  <si>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</si>
  <si>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</si>
  <si>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</si>
  <si>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</si>
  <si>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</si>
  <si>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</si>
  <si>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</si>
  <si>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</si>
  <si>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</si>
  <si>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</si>
  <si>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</si>
  <si>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</si>
  <si>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</si>
  <si>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</si>
  <si>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</si>
  <si>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</si>
  <si>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</si>
  <si>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</si>
  <si>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</si>
  <si>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</si>
  <si>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</si>
  <si>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</si>
  <si>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</si>
  <si>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</si>
  <si>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</si>
  <si>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</si>
  <si>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</si>
  <si>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</si>
  <si>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</si>
  <si>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</si>
  <si>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</si>
  <si>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</si>
  <si>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</si>
  <si>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</si>
  <si>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</si>
  <si>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</si>
  <si>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</si>
  <si>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</si>
  <si>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</si>
  <si>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</si>
  <si>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</si>
  <si>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</si>
  <si>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</si>
  <si>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</si>
  <si>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</si>
  <si>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</si>
  <si>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</si>
  <si>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</si>
  <si>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</si>
  <si>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</si>
  <si>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</si>
  <si>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</si>
  <si>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</si>
  <si>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</si>
  <si>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</si>
  <si>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</si>
  <si>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</si>
  <si>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</si>
  <si>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</si>
  <si>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</si>
  <si>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</si>
  <si>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</si>
  <si>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</si>
  <si>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</si>
  <si>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</si>
  <si>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</si>
  <si>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</si>
  <si>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</si>
  <si>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</si>
  <si>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</si>
  <si>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</si>
  <si>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</si>
  <si>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</si>
  <si>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</si>
  <si>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</si>
  <si>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</si>
  <si>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</si>
  <si>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</si>
  <si>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</si>
  <si>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</si>
  <si>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</si>
  <si>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</si>
  <si>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</si>
  <si>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</si>
  <si>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</si>
  <si>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</si>
  <si>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</si>
  <si>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</si>
  <si>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</si>
  <si>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</si>
  <si>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</si>
  <si>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</si>
  <si>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</si>
  <si>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</si>
  <si>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</si>
  <si>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</si>
  <si>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</si>
  <si>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</si>
  <si>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</si>
  <si>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</si>
  <si>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</si>
  <si>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</si>
  <si>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</si>
  <si>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</si>
  <si>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</si>
  <si>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</si>
  <si>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</si>
  <si>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</si>
  <si>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</si>
  <si>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</si>
  <si>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</si>
  <si>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</si>
  <si>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</si>
  <si>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</si>
  <si>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</si>
  <si>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</si>
  <si>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</si>
  <si>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</si>
  <si>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</si>
  <si>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</si>
  <si>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</si>
  <si>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</si>
  <si>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</si>
  <si>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</si>
  <si>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</si>
  <si>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</si>
  <si>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</si>
  <si>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</si>
  <si>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</si>
  <si>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</si>
  <si>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</si>
  <si>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</si>
  <si>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</si>
  <si>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</si>
  <si>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</si>
  <si>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</si>
  <si>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</si>
  <si>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</si>
  <si>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</si>
  <si>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</si>
  <si>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</si>
  <si>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</si>
  <si>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</si>
  <si>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</si>
  <si>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</si>
  <si>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</si>
  <si>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</si>
  <si>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</si>
  <si>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</si>
  <si>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</si>
  <si>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</si>
  <si>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</si>
  <si>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</si>
  <si>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</si>
  <si>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</si>
  <si>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</si>
  <si>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</si>
  <si>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</si>
  <si>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</si>
  <si>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</si>
  <si>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</si>
  <si>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</si>
  <si>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</si>
  <si>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</si>
  <si>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</si>
  <si>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</si>
  <si>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</si>
  <si>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</si>
  <si>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</si>
  <si>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</si>
  <si>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</si>
  <si>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</si>
  <si>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</si>
  <si>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</si>
  <si>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</si>
  <si>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</si>
  <si>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</si>
  <si>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</si>
  <si>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</si>
  <si>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</si>
  <si>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</si>
  <si>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</si>
  <si>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</si>
  <si>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</si>
  <si>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</si>
  <si>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</si>
  <si>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</si>
  <si>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</si>
  <si>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</si>
  <si>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</si>
  <si>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</si>
  <si>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</si>
  <si>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</si>
  <si>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</si>
  <si>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</si>
  <si>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</si>
  <si>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</si>
  <si>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</si>
  <si>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</si>
  <si>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</si>
  <si>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</si>
  <si>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</si>
  <si>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</si>
  <si>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</si>
  <si>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</si>
  <si>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</si>
  <si>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</si>
  <si>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</si>
  <si>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</si>
  <si>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</si>
  <si>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</si>
  <si>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</si>
  <si>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</si>
  <si>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</si>
  <si>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</si>
  <si>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</si>
  <si>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</si>
  <si>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</si>
  <si>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</si>
  <si>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</si>
  <si>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</si>
  <si>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</si>
  <si>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</si>
  <si>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</si>
  <si>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</si>
  <si>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</si>
  <si>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</si>
  <si>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</si>
  <si>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</si>
  <si>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</si>
  <si>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</si>
  <si>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</si>
  <si>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</si>
  <si>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</si>
  <si>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</si>
  <si>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</si>
  <si>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</si>
  <si>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</si>
  <si>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</si>
  <si>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</si>
  <si>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</si>
  <si>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</si>
  <si>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</si>
  <si>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</si>
  <si>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</si>
  <si>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</si>
  <si>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</si>
  <si>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</si>
  <si>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</si>
  <si>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</si>
  <si>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</si>
  <si>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</si>
  <si>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</si>
  <si>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</si>
  <si>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</si>
  <si>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</si>
  <si>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</si>
  <si>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</si>
  <si>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</si>
  <si>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</si>
  <si>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</si>
  <si>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</si>
  <si>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</si>
  <si>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</si>
  <si>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</si>
  <si>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</si>
  <si>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</si>
  <si>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</si>
  <si>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</si>
  <si>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</si>
  <si>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</si>
  <si>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</si>
  <si>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</si>
  <si>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</si>
  <si>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</si>
  <si>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</si>
  <si>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</si>
  <si>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</si>
  <si>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</si>
  <si>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</si>
  <si>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</si>
  <si>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</si>
  <si>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</si>
  <si>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</si>
  <si>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</si>
  <si>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</si>
  <si>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</si>
  <si>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</si>
  <si>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</si>
  <si>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</si>
  <si>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</si>
  <si>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</si>
  <si>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</si>
  <si>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</si>
  <si>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</si>
  <si>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</si>
  <si>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</si>
  <si>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</si>
  <si>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</si>
  <si>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</si>
  <si>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</si>
  <si>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</si>
  <si>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</si>
  <si>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</si>
  <si>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</si>
  <si>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</si>
  <si>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</si>
  <si>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</si>
  <si>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</si>
  <si>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</si>
  <si>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</si>
  <si>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</si>
  <si>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</si>
  <si>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</si>
  <si>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</si>
  <si>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</si>
  <si>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</si>
  <si>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</si>
  <si>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</si>
  <si>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</si>
  <si>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</si>
  <si>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</si>
  <si>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</si>
  <si>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</si>
  <si>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</si>
  <si>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</si>
  <si>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</si>
  <si>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</si>
  <si>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</si>
  <si>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</si>
  <si>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</si>
  <si>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</si>
  <si>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</si>
  <si>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</si>
  <si>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</si>
  <si>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</si>
  <si>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</si>
  <si>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</si>
  <si>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</si>
  <si>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</si>
  <si>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</si>
  <si>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</si>
  <si>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</si>
  <si>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</si>
  <si>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</si>
  <si>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</si>
  <si>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</si>
  <si>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</si>
  <si>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</si>
  <si>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</si>
  <si>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</si>
  <si>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</si>
  <si>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</si>
  <si>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</si>
  <si>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</si>
  <si>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</si>
  <si>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</si>
  <si>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</si>
  <si>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</si>
  <si>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</si>
  <si>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</si>
  <si>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</si>
  <si>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</si>
  <si>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</si>
  <si>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</si>
  <si>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</si>
  <si>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</si>
  <si>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</si>
  <si>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</si>
  <si>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</si>
  <si>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</si>
  <si>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</si>
  <si>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</si>
  <si>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</si>
  <si>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</si>
  <si>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</si>
  <si>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</si>
  <si>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</si>
  <si>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</si>
  <si>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</si>
  <si>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</si>
  <si>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</si>
  <si>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</si>
  <si>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</si>
  <si>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</si>
  <si>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</si>
  <si>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</si>
  <si>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</si>
  <si>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</si>
  <si>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</si>
  <si>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</si>
  <si>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</si>
  <si>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</si>
  <si>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</si>
  <si>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</si>
  <si>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</si>
  <si>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</si>
  <si>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</si>
  <si>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</si>
  <si>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</si>
  <si>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</si>
  <si>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</si>
  <si>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</si>
  <si>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</si>
  <si>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</si>
  <si>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</si>
  <si>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</si>
  <si>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</si>
  <si>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</si>
  <si>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</si>
  <si>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</si>
  <si>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</si>
  <si>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</si>
  <si>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</si>
  <si>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</si>
  <si>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</si>
  <si>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</si>
  <si>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</si>
  <si>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</si>
  <si>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</si>
  <si>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</si>
  <si>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</si>
  <si>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</si>
  <si>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</si>
  <si>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</si>
  <si>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Народицький районний суд Житомирської області</t>
  </si>
  <si>
    <t>11401. Житомирська область.смт. Народичі</t>
  </si>
  <si>
    <t>вул. Житомирська</t>
  </si>
  <si>
    <t/>
  </si>
  <si>
    <t xml:space="preserve">І.С.Піщуліна  </t>
  </si>
  <si>
    <t>О.В. Невмержицький</t>
  </si>
  <si>
    <t>04140-2-15-08</t>
  </si>
  <si>
    <t>04140-2-13-72</t>
  </si>
  <si>
    <t>11 січня 2021 року</t>
  </si>
  <si>
    <t>І.С.Піщуліна</t>
  </si>
  <si>
    <t xml:space="preserve">І.С.Піщуліна </t>
  </si>
  <si>
    <t>Голова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</si>
</sst>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214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&amp;C&amp;L497AE1FA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view="pageBreakPreview" zoomScaleNormal="100" zoomScaleSheetLayoutView="100" workbookViewId="0">
      <selection activeCell="C6" sqref="C6:C1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33</v>
      </c>
      <c r="F30" s="105">
        <f t="shared" si="1"/>
        <v>3</v>
      </c>
      <c r="G30" s="105">
        <f t="shared" si="1"/>
        <v>0</v>
      </c>
      <c r="H30" s="105">
        <f t="shared" si="1"/>
        <v>0</v>
      </c>
      <c r="I30" s="105">
        <f t="shared" si="1"/>
        <v>30</v>
      </c>
      <c r="J30" s="105">
        <f t="shared" si="1"/>
        <v>0</v>
      </c>
      <c r="K30" s="105">
        <f t="shared" si="1"/>
        <v>0</v>
      </c>
      <c r="L30" s="105">
        <f t="shared" si="1"/>
        <v>6</v>
      </c>
      <c r="M30" s="105">
        <f t="shared" si="1"/>
        <v>0</v>
      </c>
      <c r="N30" s="105">
        <f t="shared" si="1"/>
        <v>1</v>
      </c>
      <c r="O30" s="105">
        <f t="shared" si="1"/>
        <v>23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22</v>
      </c>
      <c r="F47" s="107">
        <v>1</v>
      </c>
      <c r="G47" s="107"/>
      <c r="H47" s="107"/>
      <c r="I47" s="107">
        <v>21</v>
      </c>
      <c r="J47" s="107"/>
      <c r="K47" s="107"/>
      <c r="L47" s="107">
        <v>2</v>
      </c>
      <c r="M47" s="107"/>
      <c r="N47" s="107">
        <v>1</v>
      </c>
      <c r="O47" s="107">
        <v>18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1</v>
      </c>
      <c r="G48" s="107"/>
      <c r="H48" s="107"/>
      <c r="I48" s="107">
        <v>4</v>
      </c>
      <c r="J48" s="107"/>
      <c r="K48" s="107"/>
      <c r="L48" s="107"/>
      <c r="M48" s="107"/>
      <c r="N48" s="107"/>
      <c r="O48" s="107">
        <v>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1</v>
      </c>
      <c r="G51" s="107"/>
      <c r="H51" s="107"/>
      <c r="I51" s="107">
        <v>2</v>
      </c>
      <c r="J51" s="107"/>
      <c r="K51" s="107"/>
      <c r="L51" s="107">
        <v>2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</v>
      </c>
      <c r="F219" s="105">
        <f t="shared" si="5"/>
        <v>19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1</v>
      </c>
      <c r="W219" s="105">
        <f t="shared" si="5"/>
        <v>4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9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7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3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2</v>
      </c>
      <c r="U221" s="107"/>
      <c r="V221" s="107">
        <v>1</v>
      </c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>
        <v>3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/>
      <c r="AS222" s="107">
        <v>6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2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>
        <v>1</v>
      </c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1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/>
      <c r="M533" s="107"/>
      <c r="N533" s="107">
        <v>1</v>
      </c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1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1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61</v>
      </c>
      <c r="F1628" s="136">
        <f t="shared" si="21"/>
        <v>28</v>
      </c>
      <c r="G1628" s="136">
        <f t="shared" si="21"/>
        <v>0</v>
      </c>
      <c r="H1628" s="136">
        <f t="shared" si="21"/>
        <v>0</v>
      </c>
      <c r="I1628" s="136">
        <f t="shared" si="21"/>
        <v>33</v>
      </c>
      <c r="J1628" s="136">
        <f t="shared" si="21"/>
        <v>0</v>
      </c>
      <c r="K1628" s="136">
        <f t="shared" si="21"/>
        <v>0</v>
      </c>
      <c r="L1628" s="136">
        <f t="shared" si="21"/>
        <v>6</v>
      </c>
      <c r="M1628" s="136">
        <f t="shared" si="21"/>
        <v>0</v>
      </c>
      <c r="N1628" s="136">
        <f t="shared" si="21"/>
        <v>2</v>
      </c>
      <c r="O1628" s="136">
        <f t="shared" si="21"/>
        <v>23</v>
      </c>
      <c r="P1628" s="136">
        <f t="shared" si="21"/>
        <v>0</v>
      </c>
      <c r="Q1628" s="136">
        <f t="shared" si="21"/>
        <v>2</v>
      </c>
      <c r="R1628" s="136">
        <f t="shared" si="21"/>
        <v>0</v>
      </c>
      <c r="S1628" s="136">
        <f t="shared" si="21"/>
        <v>0</v>
      </c>
      <c r="T1628" s="136">
        <f t="shared" si="21"/>
        <v>10</v>
      </c>
      <c r="U1628" s="136">
        <f t="shared" si="21"/>
        <v>0</v>
      </c>
      <c r="V1628" s="136">
        <f t="shared" si="21"/>
        <v>1</v>
      </c>
      <c r="W1628" s="136">
        <f t="shared" si="21"/>
        <v>6</v>
      </c>
      <c r="X1628" s="136">
        <f t="shared" si="21"/>
        <v>3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0</v>
      </c>
      <c r="AI1628" s="136">
        <f t="shared" si="21"/>
        <v>0</v>
      </c>
      <c r="AJ1628" s="136">
        <f t="shared" si="21"/>
        <v>0</v>
      </c>
      <c r="AK1628" s="136">
        <f t="shared" si="21"/>
        <v>12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2</v>
      </c>
      <c r="AS1628" s="136">
        <f t="shared" si="21"/>
        <v>10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35</v>
      </c>
      <c r="F1629" s="107">
        <v>9</v>
      </c>
      <c r="G1629" s="107"/>
      <c r="H1629" s="107"/>
      <c r="I1629" s="107">
        <v>26</v>
      </c>
      <c r="J1629" s="107"/>
      <c r="K1629" s="107"/>
      <c r="L1629" s="107">
        <v>3</v>
      </c>
      <c r="M1629" s="107"/>
      <c r="N1629" s="107">
        <v>1</v>
      </c>
      <c r="O1629" s="107">
        <v>22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4</v>
      </c>
      <c r="AH1629" s="107"/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14</v>
      </c>
      <c r="F1630" s="107">
        <v>7</v>
      </c>
      <c r="G1630" s="107"/>
      <c r="H1630" s="107"/>
      <c r="I1630" s="107">
        <v>7</v>
      </c>
      <c r="J1630" s="107"/>
      <c r="K1630" s="107"/>
      <c r="L1630" s="107">
        <v>3</v>
      </c>
      <c r="M1630" s="107"/>
      <c r="N1630" s="107">
        <v>1</v>
      </c>
      <c r="O1630" s="107">
        <v>1</v>
      </c>
      <c r="P1630" s="107"/>
      <c r="Q1630" s="107">
        <v>2</v>
      </c>
      <c r="R1630" s="107"/>
      <c r="S1630" s="107"/>
      <c r="T1630" s="107">
        <v>3</v>
      </c>
      <c r="U1630" s="107"/>
      <c r="V1630" s="107">
        <v>1</v>
      </c>
      <c r="W1630" s="107">
        <v>2</v>
      </c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/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>
        <v>2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7</v>
      </c>
      <c r="U1631" s="107"/>
      <c r="V1631" s="107"/>
      <c r="W1631" s="107">
        <v>4</v>
      </c>
      <c r="X1631" s="107">
        <v>3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7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10</v>
      </c>
      <c r="F1634" s="107">
        <v>4</v>
      </c>
      <c r="G1634" s="107"/>
      <c r="H1634" s="107"/>
      <c r="I1634" s="107">
        <v>6</v>
      </c>
      <c r="J1634" s="107"/>
      <c r="K1634" s="107"/>
      <c r="L1634" s="107">
        <v>1</v>
      </c>
      <c r="M1634" s="107"/>
      <c r="N1634" s="107">
        <v>1</v>
      </c>
      <c r="O1634" s="107">
        <v>4</v>
      </c>
      <c r="P1634" s="107"/>
      <c r="Q1634" s="107"/>
      <c r="R1634" s="107"/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/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>
        <v>2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1</v>
      </c>
      <c r="F1635" s="107"/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/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2474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2475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&amp;C&amp;L497AE1FA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214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&amp;C&amp;L497AE1FA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tabSelected="1" topLeftCell="AB859" zoomScaleNormal="100" zoomScaleSheetLayoutView="90" workbookViewId="0">
      <selection activeCell="BP1660" sqref="BP1660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11.2851562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3</v>
      </c>
      <c r="F30" s="105">
        <f t="shared" si="2"/>
        <v>3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0</v>
      </c>
      <c r="R30" s="105">
        <f t="shared" si="2"/>
        <v>2</v>
      </c>
      <c r="S30" s="105">
        <f t="shared" si="2"/>
        <v>1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2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0</v>
      </c>
      <c r="AR30" s="105">
        <f t="shared" si="3"/>
        <v>1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1</v>
      </c>
      <c r="F118" s="105">
        <f t="shared" si="6"/>
        <v>1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1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1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1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>
        <v>1</v>
      </c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1</v>
      </c>
      <c r="F137" s="105">
        <f t="shared" si="8"/>
        <v>1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1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1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1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>
        <v>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19</v>
      </c>
      <c r="F219" s="105">
        <f t="shared" si="10"/>
        <v>19</v>
      </c>
      <c r="G219" s="105">
        <f t="shared" si="10"/>
        <v>0</v>
      </c>
      <c r="H219" s="105">
        <f t="shared" si="10"/>
        <v>3</v>
      </c>
      <c r="I219" s="105">
        <f t="shared" si="10"/>
        <v>4</v>
      </c>
      <c r="J219" s="105">
        <f t="shared" si="10"/>
        <v>0</v>
      </c>
      <c r="K219" s="105">
        <f t="shared" si="10"/>
        <v>0</v>
      </c>
      <c r="L219" s="105">
        <f t="shared" si="10"/>
        <v>0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2</v>
      </c>
      <c r="Q219" s="105">
        <f t="shared" si="10"/>
        <v>4</v>
      </c>
      <c r="R219" s="105">
        <f t="shared" si="10"/>
        <v>13</v>
      </c>
      <c r="S219" s="105">
        <f t="shared" si="10"/>
        <v>0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19</v>
      </c>
      <c r="AL219" s="105">
        <f t="shared" si="11"/>
        <v>9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0</v>
      </c>
      <c r="AQ219" s="105">
        <f t="shared" si="11"/>
        <v>0</v>
      </c>
      <c r="AR219" s="105">
        <f t="shared" si="11"/>
        <v>13</v>
      </c>
      <c r="AS219" s="105">
        <f t="shared" si="11"/>
        <v>6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0</v>
      </c>
      <c r="AY219" s="105">
        <f t="shared" si="11"/>
        <v>9</v>
      </c>
      <c r="AZ219" s="105">
        <f t="shared" si="11"/>
        <v>9</v>
      </c>
      <c r="BA219" s="105">
        <f t="shared" si="11"/>
        <v>0</v>
      </c>
      <c r="BB219" s="105">
        <f t="shared" si="11"/>
        <v>0</v>
      </c>
      <c r="BC219" s="105">
        <f t="shared" si="11"/>
        <v>0</v>
      </c>
      <c r="BD219" s="105">
        <f t="shared" si="11"/>
        <v>0</v>
      </c>
      <c r="BE219" s="105">
        <f t="shared" si="11"/>
        <v>9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0</v>
      </c>
      <c r="BK219" s="105">
        <f t="shared" si="11"/>
        <v>1</v>
      </c>
      <c r="BL219" s="105">
        <f t="shared" si="11"/>
        <v>1</v>
      </c>
      <c r="BM219" s="105">
        <f t="shared" si="11"/>
        <v>0</v>
      </c>
      <c r="BN219" s="105">
        <f t="shared" si="11"/>
        <v>0</v>
      </c>
      <c r="BO219" s="105">
        <f t="shared" si="11"/>
        <v>5</v>
      </c>
      <c r="BP219" s="105">
        <f t="shared" si="11"/>
        <v>5</v>
      </c>
      <c r="BQ219" s="105">
        <f>SUM(BQ220:BQ264)</f>
        <v>0</v>
      </c>
      <c r="BR219" s="105">
        <f>SUM(BR220:BR264)</f>
        <v>3</v>
      </c>
      <c r="BS219" s="105">
        <f>SUM(BS220:BS264)</f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/>
      <c r="Q220" s="107"/>
      <c r="R220" s="107">
        <v>5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5</v>
      </c>
      <c r="AL220" s="107">
        <v>1</v>
      </c>
      <c r="AM220" s="107"/>
      <c r="AN220" s="107"/>
      <c r="AO220" s="107"/>
      <c r="AP220" s="107"/>
      <c r="AQ220" s="107"/>
      <c r="AR220" s="107">
        <v>3</v>
      </c>
      <c r="AS220" s="107">
        <v>2</v>
      </c>
      <c r="AT220" s="107"/>
      <c r="AU220" s="105"/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>
        <v>1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>
        <v>1</v>
      </c>
      <c r="Q221" s="107"/>
      <c r="R221" s="107">
        <v>2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2</v>
      </c>
      <c r="AM221" s="107"/>
      <c r="AN221" s="107"/>
      <c r="AO221" s="107"/>
      <c r="AP221" s="107"/>
      <c r="AQ221" s="107"/>
      <c r="AR221" s="107">
        <v>2</v>
      </c>
      <c r="AS221" s="107">
        <v>1</v>
      </c>
      <c r="AT221" s="107"/>
      <c r="AU221" s="105"/>
      <c r="AV221" s="105"/>
      <c r="AW221" s="105"/>
      <c r="AX221" s="105"/>
      <c r="AY221" s="105">
        <v>2</v>
      </c>
      <c r="AZ221" s="105">
        <v>2</v>
      </c>
      <c r="BA221" s="105"/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>
        <v>1</v>
      </c>
      <c r="I222" s="107">
        <v>4</v>
      </c>
      <c r="J222" s="107"/>
      <c r="K222" s="107"/>
      <c r="L222" s="107"/>
      <c r="M222" s="107"/>
      <c r="N222" s="107"/>
      <c r="O222" s="107"/>
      <c r="P222" s="107">
        <v>1</v>
      </c>
      <c r="Q222" s="107">
        <v>4</v>
      </c>
      <c r="R222" s="107">
        <v>5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10</v>
      </c>
      <c r="AL222" s="107">
        <v>6</v>
      </c>
      <c r="AM222" s="107"/>
      <c r="AN222" s="107"/>
      <c r="AO222" s="107"/>
      <c r="AP222" s="107"/>
      <c r="AQ222" s="107"/>
      <c r="AR222" s="107">
        <v>8</v>
      </c>
      <c r="AS222" s="107">
        <v>2</v>
      </c>
      <c r="AT222" s="107"/>
      <c r="AU222" s="105"/>
      <c r="AV222" s="105"/>
      <c r="AW222" s="105"/>
      <c r="AX222" s="105"/>
      <c r="AY222" s="105">
        <v>6</v>
      </c>
      <c r="AZ222" s="105">
        <v>6</v>
      </c>
      <c r="BA222" s="105"/>
      <c r="BB222" s="105"/>
      <c r="BC222" s="105"/>
      <c r="BD222" s="105"/>
      <c r="BE222" s="105">
        <v>6</v>
      </c>
      <c r="BF222" s="105"/>
      <c r="BG222" s="105"/>
      <c r="BH222" s="105"/>
      <c r="BI222" s="105"/>
      <c r="BJ222" s="105"/>
      <c r="BK222" s="105">
        <v>1</v>
      </c>
      <c r="BL222" s="105">
        <v>1</v>
      </c>
      <c r="BM222" s="105"/>
      <c r="BN222" s="105"/>
      <c r="BO222" s="105">
        <v>5</v>
      </c>
      <c r="BP222" s="105">
        <v>5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>
        <v>1</v>
      </c>
      <c r="G264" s="107"/>
      <c r="H264" s="107">
        <v>1</v>
      </c>
      <c r="I264" s="107"/>
      <c r="J264" s="107"/>
      <c r="K264" s="107"/>
      <c r="L264" s="107"/>
      <c r="M264" s="107"/>
      <c r="N264" s="107"/>
      <c r="O264" s="107"/>
      <c r="P264" s="107"/>
      <c r="Q264" s="107"/>
      <c r="R264" s="107">
        <v>1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>
        <v>1</v>
      </c>
      <c r="AL264" s="107"/>
      <c r="AM264" s="107"/>
      <c r="AN264" s="107"/>
      <c r="AO264" s="107"/>
      <c r="AP264" s="107"/>
      <c r="AQ264" s="107"/>
      <c r="AR264" s="107"/>
      <c r="AS264" s="107">
        <v>1</v>
      </c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2</v>
      </c>
      <c r="F437" s="105">
        <f t="shared" si="16"/>
        <v>2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2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2</v>
      </c>
      <c r="AL437" s="105">
        <f t="shared" si="17"/>
        <v>2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2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2</v>
      </c>
      <c r="AZ437" s="105">
        <f t="shared" si="17"/>
        <v>2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2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1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1</v>
      </c>
      <c r="BP437" s="105">
        <f t="shared" si="17"/>
        <v>1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>
        <v>1</v>
      </c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>
        <v>1</v>
      </c>
      <c r="BP466" s="105">
        <v>1</v>
      </c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>
        <v>1</v>
      </c>
      <c r="AM468" s="107"/>
      <c r="AN468" s="107"/>
      <c r="AO468" s="107"/>
      <c r="AP468" s="107"/>
      <c r="AQ468" s="107"/>
      <c r="AR468" s="107"/>
      <c r="AS468" s="107">
        <v>1</v>
      </c>
      <c r="AT468" s="107"/>
      <c r="AU468" s="105"/>
      <c r="AV468" s="105"/>
      <c r="AW468" s="105"/>
      <c r="AX468" s="105"/>
      <c r="AY468" s="105">
        <v>1</v>
      </c>
      <c r="AZ468" s="105">
        <v>1</v>
      </c>
      <c r="BA468" s="105"/>
      <c r="BB468" s="105"/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0</v>
      </c>
      <c r="F506" s="105">
        <f t="shared" si="20"/>
        <v>0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0</v>
      </c>
      <c r="Q506" s="105">
        <f t="shared" si="20"/>
        <v>0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0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0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0</v>
      </c>
      <c r="F548" s="105">
        <f t="shared" si="22"/>
        <v>0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1</v>
      </c>
      <c r="F592" s="105">
        <f t="shared" si="24"/>
        <v>1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0</v>
      </c>
      <c r="Q592" s="105">
        <f t="shared" si="24"/>
        <v>1</v>
      </c>
      <c r="R592" s="105">
        <f t="shared" si="24"/>
        <v>0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1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1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1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1</v>
      </c>
      <c r="F593" s="105">
        <f t="shared" si="26"/>
        <v>1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0</v>
      </c>
      <c r="Q593" s="105">
        <f t="shared" si="26"/>
        <v>1</v>
      </c>
      <c r="R593" s="105">
        <f t="shared" si="26"/>
        <v>0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1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1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1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/>
      <c r="BF606" s="105"/>
      <c r="BG606" s="105"/>
      <c r="BH606" s="105">
        <v>1</v>
      </c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1</v>
      </c>
      <c r="F818" s="145">
        <f t="shared" si="36"/>
        <v>1</v>
      </c>
      <c r="G818" s="145">
        <f t="shared" si="36"/>
        <v>0</v>
      </c>
      <c r="H818" s="145">
        <f t="shared" si="36"/>
        <v>1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1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1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28</v>
      </c>
      <c r="F1628" s="136">
        <f t="shared" si="42"/>
        <v>28</v>
      </c>
      <c r="G1628" s="136">
        <f t="shared" si="42"/>
        <v>0</v>
      </c>
      <c r="H1628" s="136">
        <f t="shared" si="42"/>
        <v>4</v>
      </c>
      <c r="I1628" s="136">
        <f t="shared" si="42"/>
        <v>4</v>
      </c>
      <c r="J1628" s="136">
        <f t="shared" si="42"/>
        <v>0</v>
      </c>
      <c r="K1628" s="136">
        <f t="shared" si="42"/>
        <v>0</v>
      </c>
      <c r="L1628" s="136">
        <f t="shared" si="42"/>
        <v>0</v>
      </c>
      <c r="M1628" s="136">
        <f t="shared" si="42"/>
        <v>0</v>
      </c>
      <c r="N1628" s="136">
        <f t="shared" si="42"/>
        <v>0</v>
      </c>
      <c r="O1628" s="136">
        <f t="shared" si="42"/>
        <v>0</v>
      </c>
      <c r="P1628" s="136">
        <f t="shared" si="42"/>
        <v>3</v>
      </c>
      <c r="Q1628" s="136">
        <f t="shared" si="42"/>
        <v>6</v>
      </c>
      <c r="R1628" s="136">
        <f t="shared" si="42"/>
        <v>18</v>
      </c>
      <c r="S1628" s="136">
        <f t="shared" si="42"/>
        <v>1</v>
      </c>
      <c r="T1628" s="136">
        <f t="shared" si="42"/>
        <v>0</v>
      </c>
      <c r="U1628" s="136">
        <f t="shared" si="42"/>
        <v>1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0</v>
      </c>
      <c r="AI1628" s="136">
        <f t="shared" si="42"/>
        <v>0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27</v>
      </c>
      <c r="AL1628" s="136">
        <f t="shared" si="43"/>
        <v>13</v>
      </c>
      <c r="AM1628" s="136">
        <f t="shared" si="43"/>
        <v>0</v>
      </c>
      <c r="AN1628" s="136">
        <f t="shared" si="43"/>
        <v>0</v>
      </c>
      <c r="AO1628" s="136">
        <f t="shared" si="43"/>
        <v>0</v>
      </c>
      <c r="AP1628" s="136">
        <f t="shared" si="43"/>
        <v>0</v>
      </c>
      <c r="AQ1628" s="136">
        <f t="shared" si="43"/>
        <v>0</v>
      </c>
      <c r="AR1628" s="136">
        <f t="shared" si="43"/>
        <v>18</v>
      </c>
      <c r="AS1628" s="136">
        <f t="shared" si="43"/>
        <v>10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0</v>
      </c>
      <c r="AX1628" s="136">
        <f t="shared" si="43"/>
        <v>0</v>
      </c>
      <c r="AY1628" s="136">
        <f t="shared" si="43"/>
        <v>13</v>
      </c>
      <c r="AZ1628" s="136">
        <f t="shared" si="43"/>
        <v>13</v>
      </c>
      <c r="BA1628" s="136">
        <f t="shared" si="43"/>
        <v>0</v>
      </c>
      <c r="BB1628" s="136">
        <f t="shared" si="43"/>
        <v>0</v>
      </c>
      <c r="BC1628" s="136">
        <f t="shared" si="43"/>
        <v>0</v>
      </c>
      <c r="BD1628" s="136">
        <f t="shared" si="43"/>
        <v>0</v>
      </c>
      <c r="BE1628" s="136">
        <f t="shared" si="43"/>
        <v>12</v>
      </c>
      <c r="BF1628" s="136">
        <f t="shared" si="43"/>
        <v>0</v>
      </c>
      <c r="BG1628" s="136">
        <f t="shared" si="43"/>
        <v>0</v>
      </c>
      <c r="BH1628" s="136">
        <f t="shared" si="43"/>
        <v>1</v>
      </c>
      <c r="BI1628" s="136">
        <f t="shared" si="43"/>
        <v>0</v>
      </c>
      <c r="BJ1628" s="136">
        <f t="shared" si="43"/>
        <v>1</v>
      </c>
      <c r="BK1628" s="136">
        <f t="shared" si="43"/>
        <v>1</v>
      </c>
      <c r="BL1628" s="136">
        <f t="shared" si="43"/>
        <v>1</v>
      </c>
      <c r="BM1628" s="136">
        <f t="shared" si="43"/>
        <v>0</v>
      </c>
      <c r="BN1628" s="136">
        <f t="shared" si="43"/>
        <v>0</v>
      </c>
      <c r="BO1628" s="136">
        <f t="shared" si="43"/>
        <v>7</v>
      </c>
      <c r="BP1628" s="136">
        <f t="shared" si="43"/>
        <v>6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4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9</v>
      </c>
      <c r="F1629" s="107">
        <v>9</v>
      </c>
      <c r="G1629" s="107"/>
      <c r="H1629" s="107">
        <v>2</v>
      </c>
      <c r="I1629" s="107"/>
      <c r="J1629" s="107"/>
      <c r="K1629" s="107"/>
      <c r="L1629" s="107"/>
      <c r="M1629" s="107"/>
      <c r="N1629" s="107"/>
      <c r="O1629" s="107"/>
      <c r="P1629" s="107"/>
      <c r="Q1629" s="107">
        <v>1</v>
      </c>
      <c r="R1629" s="107">
        <v>7</v>
      </c>
      <c r="S1629" s="107">
        <v>1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8</v>
      </c>
      <c r="AL1629" s="107">
        <v>2</v>
      </c>
      <c r="AM1629" s="107"/>
      <c r="AN1629" s="107"/>
      <c r="AO1629" s="107"/>
      <c r="AP1629" s="107"/>
      <c r="AQ1629" s="107"/>
      <c r="AR1629" s="107">
        <v>5</v>
      </c>
      <c r="AS1629" s="107">
        <v>4</v>
      </c>
      <c r="AT1629" s="107"/>
      <c r="AU1629" s="105"/>
      <c r="AV1629" s="105"/>
      <c r="AW1629" s="105"/>
      <c r="AX1629" s="105"/>
      <c r="AY1629" s="105">
        <v>2</v>
      </c>
      <c r="AZ1629" s="105">
        <v>2</v>
      </c>
      <c r="BA1629" s="105"/>
      <c r="BB1629" s="105"/>
      <c r="BC1629" s="105"/>
      <c r="BD1629" s="105"/>
      <c r="BE1629" s="105">
        <v>2</v>
      </c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>
        <v>1</v>
      </c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7</v>
      </c>
      <c r="F1630" s="107">
        <v>7</v>
      </c>
      <c r="G1630" s="107"/>
      <c r="H1630" s="107">
        <v>1</v>
      </c>
      <c r="I1630" s="107"/>
      <c r="J1630" s="107"/>
      <c r="K1630" s="107"/>
      <c r="L1630" s="107"/>
      <c r="M1630" s="107"/>
      <c r="N1630" s="107"/>
      <c r="O1630" s="107"/>
      <c r="P1630" s="107">
        <v>2</v>
      </c>
      <c r="Q1630" s="107">
        <v>1</v>
      </c>
      <c r="R1630" s="107">
        <v>4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7</v>
      </c>
      <c r="AL1630" s="107">
        <v>3</v>
      </c>
      <c r="AM1630" s="107"/>
      <c r="AN1630" s="107"/>
      <c r="AO1630" s="107"/>
      <c r="AP1630" s="107"/>
      <c r="AQ1630" s="107"/>
      <c r="AR1630" s="107">
        <v>5</v>
      </c>
      <c r="AS1630" s="107">
        <v>2</v>
      </c>
      <c r="AT1630" s="107"/>
      <c r="AU1630" s="105"/>
      <c r="AV1630" s="105"/>
      <c r="AW1630" s="105"/>
      <c r="AX1630" s="105"/>
      <c r="AY1630" s="105">
        <v>3</v>
      </c>
      <c r="AZ1630" s="105">
        <v>3</v>
      </c>
      <c r="BA1630" s="105"/>
      <c r="BB1630" s="105"/>
      <c r="BC1630" s="105"/>
      <c r="BD1630" s="105"/>
      <c r="BE1630" s="105">
        <v>2</v>
      </c>
      <c r="BF1630" s="105"/>
      <c r="BG1630" s="105"/>
      <c r="BH1630" s="105">
        <v>1</v>
      </c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>
        <v>3</v>
      </c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>
        <v>1</v>
      </c>
      <c r="I1631" s="107">
        <v>4</v>
      </c>
      <c r="J1631" s="107"/>
      <c r="K1631" s="107"/>
      <c r="L1631" s="107"/>
      <c r="M1631" s="107"/>
      <c r="N1631" s="107"/>
      <c r="O1631" s="107"/>
      <c r="P1631" s="107">
        <v>1</v>
      </c>
      <c r="Q1631" s="107">
        <v>4</v>
      </c>
      <c r="R1631" s="107">
        <v>7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12</v>
      </c>
      <c r="AL1631" s="107">
        <v>8</v>
      </c>
      <c r="AM1631" s="107"/>
      <c r="AN1631" s="107"/>
      <c r="AO1631" s="107"/>
      <c r="AP1631" s="107"/>
      <c r="AQ1631" s="107"/>
      <c r="AR1631" s="107">
        <v>8</v>
      </c>
      <c r="AS1631" s="107">
        <v>4</v>
      </c>
      <c r="AT1631" s="107"/>
      <c r="AU1631" s="105"/>
      <c r="AV1631" s="105"/>
      <c r="AW1631" s="105"/>
      <c r="AX1631" s="105"/>
      <c r="AY1631" s="105">
        <v>8</v>
      </c>
      <c r="AZ1631" s="105">
        <v>8</v>
      </c>
      <c r="BA1631" s="105"/>
      <c r="BB1631" s="105"/>
      <c r="BC1631" s="105"/>
      <c r="BD1631" s="105"/>
      <c r="BE1631" s="105">
        <v>8</v>
      </c>
      <c r="BF1631" s="105"/>
      <c r="BG1631" s="105"/>
      <c r="BH1631" s="105"/>
      <c r="BI1631" s="105"/>
      <c r="BJ1631" s="105">
        <v>1</v>
      </c>
      <c r="BK1631" s="105">
        <v>1</v>
      </c>
      <c r="BL1631" s="105">
        <v>1</v>
      </c>
      <c r="BM1631" s="105"/>
      <c r="BN1631" s="105"/>
      <c r="BO1631" s="105">
        <v>6</v>
      </c>
      <c r="BP1631" s="105">
        <v>6</v>
      </c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>
        <v>1</v>
      </c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>
        <v>2</v>
      </c>
      <c r="AM1634" s="107"/>
      <c r="AN1634" s="107"/>
      <c r="AO1634" s="107"/>
      <c r="AP1634" s="107"/>
      <c r="AQ1634" s="107"/>
      <c r="AR1634" s="107">
        <v>3</v>
      </c>
      <c r="AS1634" s="107">
        <v>1</v>
      </c>
      <c r="AT1634" s="107"/>
      <c r="AU1634" s="105"/>
      <c r="AV1634" s="105"/>
      <c r="AW1634" s="105"/>
      <c r="AX1634" s="105"/>
      <c r="AY1634" s="105">
        <v>2</v>
      </c>
      <c r="AZ1634" s="105">
        <v>2</v>
      </c>
      <c r="BA1634" s="105"/>
      <c r="BB1634" s="105"/>
      <c r="BC1634" s="105"/>
      <c r="BD1634" s="105"/>
      <c r="BE1634" s="105">
        <v>2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2</v>
      </c>
      <c r="BP1634" s="105">
        <v>1</v>
      </c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02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02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2478</v>
      </c>
      <c r="BH1641" s="258"/>
      <c r="BI1641" s="148" t="s">
        <v>2470</v>
      </c>
      <c r="BJ1641" s="148" t="s">
        <v>2470</v>
      </c>
      <c r="BK1641" s="148" t="s">
        <v>2470</v>
      </c>
      <c r="BL1641" s="146"/>
      <c r="BM1641" s="259" t="s">
        <v>2476</v>
      </c>
      <c r="BN1641" s="259"/>
      <c r="BO1641" s="260"/>
    </row>
    <row r="1642" spans="1:71" ht="15" x14ac:dyDescent="0.2">
      <c r="BG1642" s="147" t="s">
        <v>2470</v>
      </c>
      <c r="BH1642" s="147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2472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2473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/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2474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2475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pageOrder="overThenDown" orientation="landscape" r:id="rId1"/>
  <headerFooter>
    <oddFooter>&amp;C&amp;L497AE1FA</oddFooter>
  </headerFooter>
  <colBreaks count="3" manualBreakCount="3">
    <brk id="20" max="1048575" man="1"/>
    <brk id="40" max="1048575" man="1"/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214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&amp;C&amp;L497AE1FA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2477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/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2474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2475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&amp;C&amp;L497AE1FA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NOV</cp:lastModifiedBy>
  <cp:lastPrinted>2021-01-12T11:04:35Z</cp:lastPrinted>
  <dcterms:created xsi:type="dcterms:W3CDTF">2012-07-26T14:50:59Z</dcterms:created>
  <dcterms:modified xsi:type="dcterms:W3CDTF">2021-01-21T10:00:48Z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F8F1FA78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